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'BOM'!$A$1:$H$36</definedName>
  </definedNames>
  <calcPr fullCalcOnLoad="1"/>
</workbook>
</file>

<file path=xl/sharedStrings.xml><?xml version="1.0" encoding="utf-8"?>
<sst xmlns="http://schemas.openxmlformats.org/spreadsheetml/2006/main" count="165" uniqueCount="136">
  <si>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</si>
  <si>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</si>
  <si>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</si>
  <si>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</si>
  <si>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</si>
  <si>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</si>
  <si>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</si>
  <si>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</si>
  <si>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</si>
  <si>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</si>
  <si>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</si>
  <si>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</si>
  <si>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</si>
  <si>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</si>
  <si>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</si>
  <si>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</si>
  <si>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</si>
  <si>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</si>
  <si>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</si>
  <si>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MCF 0.25W 10K</t>
  </si>
  <si>
    <t>res10e</t>
  </si>
  <si>
    <t>150 Ω, 5 %, 0W25</t>
  </si>
  <si>
    <t>MCF 0.25W 150R</t>
  </si>
  <si>
    <t>4kΩ7, 5 %, 0W25</t>
  </si>
  <si>
    <t>5kΩ6, 5 %, 0W25</t>
  </si>
  <si>
    <t>MCF 0.25W 4K7</t>
  </si>
  <si>
    <t>MCF 0.25W 5K6</t>
  </si>
  <si>
    <t>10 kΩ, 5 %, 0W25</t>
  </si>
  <si>
    <t>22 kΩ, 5 %, 0W25</t>
  </si>
  <si>
    <t>MCF 0.25W 22K</t>
  </si>
  <si>
    <t>R7</t>
  </si>
  <si>
    <t>R9</t>
  </si>
  <si>
    <t>R10</t>
  </si>
  <si>
    <t>100 nF, 50 V, 20 %, lead spacing 5 mm</t>
  </si>
  <si>
    <t>MCRR50104Z5UM0050</t>
  </si>
  <si>
    <t>ker1e</t>
  </si>
  <si>
    <t>ECA2EHG100</t>
  </si>
  <si>
    <t>Panasonic</t>
  </si>
  <si>
    <t>elco4er</t>
  </si>
  <si>
    <t>470 pF, 100 V, 10 %, lead spacing 5 mm</t>
  </si>
  <si>
    <t>D471K20Y5PH63J5R</t>
  </si>
  <si>
    <t>Rubycon</t>
  </si>
  <si>
    <t>25ZLG100M6.3X11</t>
  </si>
  <si>
    <t>elco2er</t>
  </si>
  <si>
    <t>C9,C10</t>
  </si>
  <si>
    <t>L_32x11mm</t>
  </si>
  <si>
    <t>L1</t>
  </si>
  <si>
    <t>Reichelt</t>
  </si>
  <si>
    <t>77A 330µ</t>
  </si>
  <si>
    <t>330 uH, 1A, 20 %,axial, DxL = 11 x 32.5 mm max.</t>
  </si>
  <si>
    <t>B82500CA8/77 A-331 M-00</t>
  </si>
  <si>
    <t>Epcos/Fastron</t>
  </si>
  <si>
    <t>Vishay BCcomponents</t>
  </si>
  <si>
    <t>Diodes Inc.</t>
  </si>
  <si>
    <t>BYV26</t>
  </si>
  <si>
    <t>Vishay Semiconductors</t>
  </si>
  <si>
    <t>BYV26C-TAP</t>
  </si>
  <si>
    <t>diod1e</t>
  </si>
  <si>
    <t>Vishay (International Rectifier)</t>
  </si>
  <si>
    <t>IRF820</t>
  </si>
  <si>
    <t>IRF820PBF</t>
  </si>
  <si>
    <t>to220e4</t>
  </si>
  <si>
    <t>dip16e</t>
  </si>
  <si>
    <t>K155ID1 (74141)</t>
  </si>
  <si>
    <t>IC5</t>
  </si>
  <si>
    <t>IC6</t>
  </si>
  <si>
    <t>dip8e</t>
  </si>
  <si>
    <t>MC34063</t>
  </si>
  <si>
    <t>STMicroelectronics</t>
  </si>
  <si>
    <t>MC34063ABN</t>
  </si>
  <si>
    <t>7805 (TO220)</t>
  </si>
  <si>
    <t>ON Semiconductor</t>
  </si>
  <si>
    <t>MC7805BTG</t>
  </si>
  <si>
    <t>to220e1</t>
  </si>
  <si>
    <t>X1</t>
  </si>
  <si>
    <t>2-connect-s</t>
  </si>
  <si>
    <t>2-way PCB terminal block, pitch 5 mm</t>
  </si>
  <si>
    <t>K1</t>
  </si>
  <si>
    <t>Camden</t>
  </si>
  <si>
    <t>CTB1202/2</t>
  </si>
  <si>
    <t>К155ИД1 (74141)</t>
  </si>
  <si>
    <t>Russia</t>
  </si>
  <si>
    <t>820 kΩ, 5 %, 0W25</t>
  </si>
  <si>
    <t>MCF 0.25W 820K</t>
  </si>
  <si>
    <t>100 uF, 25 V, 20 %, radial, lead spacing 2,5mm, Iripple 760 mA</t>
  </si>
  <si>
    <t>R1,R2,R3,R4</t>
  </si>
  <si>
    <t>R5,R11,R12</t>
  </si>
  <si>
    <t>47kΩ, 5 %, 0W25</t>
  </si>
  <si>
    <t>MCF 0.25W 47K</t>
  </si>
  <si>
    <t>R13</t>
  </si>
  <si>
    <t>470kΩ, 5 %, 0W25</t>
  </si>
  <si>
    <t>MCF 0.25W 470K</t>
  </si>
  <si>
    <t>R14</t>
  </si>
  <si>
    <t>R15</t>
  </si>
  <si>
    <t>330 Ω, 5 %, 0W25</t>
  </si>
  <si>
    <t>MCF 0.25W 330R</t>
  </si>
  <si>
    <t>R16</t>
  </si>
  <si>
    <t>F101K25Y5RP6UK5R</t>
  </si>
  <si>
    <t>C1,C2,C3,C4</t>
  </si>
  <si>
    <t>C5,C6,C7,C8,C11,C12,C16,C17,C18</t>
  </si>
  <si>
    <t>100 pF, 2000V, 10% radial, lead spacing 5 mm</t>
  </si>
  <si>
    <t>33 pF, 100V, 5%, lead spacing 2.54 mm</t>
  </si>
  <si>
    <t>MC0805N330J101A2.54MM</t>
  </si>
  <si>
    <t>C14,C15</t>
  </si>
  <si>
    <t>10 µF, 250 V, 20 %, radial, lead spacing 5 mm</t>
  </si>
  <si>
    <t>C13</t>
  </si>
  <si>
    <t>C19</t>
  </si>
  <si>
    <t>1N4001</t>
  </si>
  <si>
    <t>1N4001-T</t>
  </si>
  <si>
    <t>D1</t>
  </si>
  <si>
    <t>D2,D3,D4</t>
  </si>
  <si>
    <t>T3</t>
  </si>
  <si>
    <t>MPSA42</t>
  </si>
  <si>
    <t>to92e1</t>
  </si>
  <si>
    <t>T1,T2</t>
  </si>
  <si>
    <t>IC1,IC2,IC3,IC4</t>
  </si>
  <si>
    <t>PIC16F876-20/SP</t>
  </si>
  <si>
    <t>Microchip</t>
  </si>
  <si>
    <t>dip28es</t>
  </si>
  <si>
    <t>IC7</t>
  </si>
  <si>
    <t>SHT21 I2C humidity and temperature sensor</t>
  </si>
  <si>
    <t>Sensirion</t>
  </si>
  <si>
    <t>SHT21</t>
  </si>
  <si>
    <t>sht-21</t>
  </si>
  <si>
    <t>IC8</t>
  </si>
  <si>
    <t xml:space="preserve">Crystal 6 MHz </t>
  </si>
  <si>
    <t>Abracon</t>
  </si>
  <si>
    <t>ABL-6.000MHZ-B2</t>
  </si>
  <si>
    <t>HC49/US</t>
  </si>
  <si>
    <t>Nixie tube, symbols IN-19A</t>
  </si>
  <si>
    <t>IN-19A</t>
  </si>
  <si>
    <t>V1</t>
  </si>
  <si>
    <t>Nixie tube, numeric IN-14</t>
  </si>
  <si>
    <t>IN-14</t>
  </si>
  <si>
    <t>V2,V3,V4</t>
  </si>
  <si>
    <t>BOM:110321::Nixie thermo- hygrometer::v2.0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</si>
</sst>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135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47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SUM(F11:F12)</f>
        <v>2</v>
      </c>
    </row>
    <row r="4" spans="1:7" ht="12.75">
      <c r="A4" s="15" t="s">
        <v>28</v>
      </c>
      <c r="B4" s="15" t="s">
        <v>18</v>
      </c>
      <c r="C4" s="15" t="s">
        <v>29</v>
      </c>
      <c r="D4" s="15" t="s">
        <v>20</v>
      </c>
      <c r="E4" s="15" t="s">
        <v>85</v>
      </c>
      <c r="F4" s="2">
        <v>4</v>
      </c>
      <c r="G4" s="2">
        <v>9339310</v>
      </c>
    </row>
    <row r="5" spans="1:7" ht="12.75">
      <c r="A5" s="15" t="s">
        <v>27</v>
      </c>
      <c r="B5" s="15" t="s">
        <v>18</v>
      </c>
      <c r="C5" s="15" t="s">
        <v>19</v>
      </c>
      <c r="D5" s="15" t="s">
        <v>20</v>
      </c>
      <c r="E5" s="15" t="s">
        <v>86</v>
      </c>
      <c r="F5" s="2">
        <v>3</v>
      </c>
      <c r="G5" s="2">
        <v>9339060</v>
      </c>
    </row>
    <row r="6" spans="1:7" ht="12.75">
      <c r="A6" s="15" t="s">
        <v>87</v>
      </c>
      <c r="B6" s="15" t="s">
        <v>18</v>
      </c>
      <c r="C6" s="15" t="s">
        <v>88</v>
      </c>
      <c r="D6" s="15" t="s">
        <v>20</v>
      </c>
      <c r="E6" s="15" t="s">
        <v>30</v>
      </c>
      <c r="F6" s="2">
        <v>1</v>
      </c>
      <c r="G6">
        <v>9339558</v>
      </c>
    </row>
    <row r="7" spans="1:7" ht="12.75">
      <c r="A7" s="15" t="s">
        <v>82</v>
      </c>
      <c r="B7" s="15" t="s">
        <v>18</v>
      </c>
      <c r="C7" s="15" t="s">
        <v>83</v>
      </c>
      <c r="D7" s="15" t="s">
        <v>20</v>
      </c>
      <c r="E7" s="15" t="s">
        <v>31</v>
      </c>
      <c r="F7" s="2">
        <v>1</v>
      </c>
      <c r="G7" s="2">
        <v>9339744</v>
      </c>
    </row>
    <row r="8" spans="1:7" ht="12.75">
      <c r="A8" s="15" t="s">
        <v>94</v>
      </c>
      <c r="B8" s="15" t="s">
        <v>18</v>
      </c>
      <c r="C8" s="15" t="s">
        <v>95</v>
      </c>
      <c r="D8" s="15" t="s">
        <v>20</v>
      </c>
      <c r="E8" s="15" t="s">
        <v>32</v>
      </c>
      <c r="F8" s="2">
        <v>1</v>
      </c>
      <c r="G8">
        <v>9339418</v>
      </c>
    </row>
    <row r="9" spans="1:7" ht="12.75">
      <c r="A9" s="15" t="s">
        <v>24</v>
      </c>
      <c r="B9" s="15" t="s">
        <v>18</v>
      </c>
      <c r="C9" s="15" t="s">
        <v>26</v>
      </c>
      <c r="D9" s="15" t="s">
        <v>20</v>
      </c>
      <c r="E9" s="15" t="s">
        <v>89</v>
      </c>
      <c r="F9" s="2">
        <v>1</v>
      </c>
      <c r="G9" s="2">
        <v>9339603</v>
      </c>
    </row>
    <row r="10" spans="1:7" ht="12.75">
      <c r="A10" s="15" t="s">
        <v>90</v>
      </c>
      <c r="B10" s="15" t="s">
        <v>18</v>
      </c>
      <c r="C10" s="15" t="s">
        <v>91</v>
      </c>
      <c r="D10" s="15" t="s">
        <v>20</v>
      </c>
      <c r="E10" s="15" t="s">
        <v>92</v>
      </c>
      <c r="F10" s="2">
        <v>1</v>
      </c>
      <c r="G10">
        <v>9339566</v>
      </c>
    </row>
    <row r="11" spans="1:7" ht="12.75">
      <c r="A11" s="15" t="s">
        <v>23</v>
      </c>
      <c r="B11" s="15" t="s">
        <v>18</v>
      </c>
      <c r="C11" s="15" t="s">
        <v>25</v>
      </c>
      <c r="D11" s="15" t="s">
        <v>20</v>
      </c>
      <c r="E11" s="15" t="s">
        <v>93</v>
      </c>
      <c r="F11" s="2">
        <v>1</v>
      </c>
      <c r="G11" s="2">
        <v>9339540</v>
      </c>
    </row>
    <row r="12" spans="1:7" ht="12.75">
      <c r="A12" s="15" t="s">
        <v>21</v>
      </c>
      <c r="B12" s="15" t="s">
        <v>18</v>
      </c>
      <c r="C12" s="15" t="s">
        <v>22</v>
      </c>
      <c r="D12" s="15" t="s">
        <v>20</v>
      </c>
      <c r="E12" s="15" t="s">
        <v>96</v>
      </c>
      <c r="F12" s="2">
        <v>1</v>
      </c>
      <c r="G12" s="2">
        <v>9339175</v>
      </c>
    </row>
    <row r="13" spans="1:6" s="6" customFormat="1" ht="12.75">
      <c r="A13" s="5" t="s">
        <v>7</v>
      </c>
      <c r="B13" s="5"/>
      <c r="C13" s="5"/>
      <c r="D13" s="5"/>
      <c r="E13" s="5"/>
      <c r="F13" s="6">
        <f>SUM(F14:F19)</f>
        <v>19</v>
      </c>
    </row>
    <row r="14" spans="1:7" ht="12.75">
      <c r="A14" s="15" t="s">
        <v>100</v>
      </c>
      <c r="B14" s="15" t="s">
        <v>52</v>
      </c>
      <c r="C14" t="s">
        <v>97</v>
      </c>
      <c r="D14" s="15" t="s">
        <v>35</v>
      </c>
      <c r="E14" s="15" t="s">
        <v>98</v>
      </c>
      <c r="F14" s="2">
        <v>4</v>
      </c>
      <c r="G14">
        <v>1141797</v>
      </c>
    </row>
    <row r="15" spans="1:7" ht="12.75">
      <c r="A15" s="15" t="s">
        <v>33</v>
      </c>
      <c r="B15" s="15" t="s">
        <v>18</v>
      </c>
      <c r="C15" t="s">
        <v>34</v>
      </c>
      <c r="D15" s="15" t="s">
        <v>35</v>
      </c>
      <c r="E15" s="15" t="s">
        <v>99</v>
      </c>
      <c r="F15" s="2">
        <v>9</v>
      </c>
      <c r="G15">
        <v>1216445</v>
      </c>
    </row>
    <row r="16" spans="1:7" ht="12.75">
      <c r="A16" s="15" t="s">
        <v>101</v>
      </c>
      <c r="B16" s="15" t="s">
        <v>18</v>
      </c>
      <c r="C16" t="s">
        <v>102</v>
      </c>
      <c r="D16" s="15" t="s">
        <v>35</v>
      </c>
      <c r="E16" s="15" t="s">
        <v>44</v>
      </c>
      <c r="F16" s="2">
        <v>2</v>
      </c>
      <c r="G16">
        <v>1694260</v>
      </c>
    </row>
    <row r="17" spans="1:7" ht="12.75">
      <c r="A17" s="15" t="s">
        <v>104</v>
      </c>
      <c r="B17" s="15" t="s">
        <v>37</v>
      </c>
      <c r="C17" t="s">
        <v>36</v>
      </c>
      <c r="D17" s="15" t="s">
        <v>38</v>
      </c>
      <c r="E17" s="15" t="s">
        <v>105</v>
      </c>
      <c r="F17" s="2">
        <v>1</v>
      </c>
      <c r="G17">
        <v>9693262</v>
      </c>
    </row>
    <row r="18" spans="1:7" ht="12.75">
      <c r="A18" s="15" t="s">
        <v>84</v>
      </c>
      <c r="B18" s="15" t="s">
        <v>41</v>
      </c>
      <c r="C18" t="s">
        <v>42</v>
      </c>
      <c r="D18" s="15" t="s">
        <v>43</v>
      </c>
      <c r="E18" s="15" t="s">
        <v>103</v>
      </c>
      <c r="F18" s="2">
        <v>2</v>
      </c>
      <c r="G18">
        <v>1281812</v>
      </c>
    </row>
    <row r="19" spans="1:7" ht="12.75">
      <c r="A19" s="15" t="s">
        <v>39</v>
      </c>
      <c r="B19" s="15" t="s">
        <v>52</v>
      </c>
      <c r="C19" t="s">
        <v>40</v>
      </c>
      <c r="D19" s="15" t="s">
        <v>35</v>
      </c>
      <c r="E19" s="15" t="s">
        <v>106</v>
      </c>
      <c r="F19" s="2">
        <v>1</v>
      </c>
      <c r="G19">
        <v>1827827</v>
      </c>
    </row>
    <row r="20" spans="1:6" s="6" customFormat="1" ht="12.75">
      <c r="A20" s="5" t="s">
        <v>8</v>
      </c>
      <c r="B20" s="5"/>
      <c r="C20" s="5"/>
      <c r="D20" s="5"/>
      <c r="E20" s="5"/>
      <c r="F20" s="6">
        <f>SUM(F21:F21)</f>
        <v>1</v>
      </c>
    </row>
    <row r="21" spans="1:8" ht="12.75">
      <c r="A21" s="15" t="s">
        <v>49</v>
      </c>
      <c r="B21" s="15" t="s">
        <v>51</v>
      </c>
      <c r="C21" t="s">
        <v>50</v>
      </c>
      <c r="D21" s="15" t="s">
        <v>45</v>
      </c>
      <c r="E21" s="15" t="s">
        <v>46</v>
      </c>
      <c r="F21" s="2">
        <v>1</v>
      </c>
      <c r="G21">
        <v>976453</v>
      </c>
      <c r="H21" t="s">
        <v>48</v>
      </c>
    </row>
    <row r="22" spans="1:6" s="6" customFormat="1" ht="12.75">
      <c r="A22" s="5" t="s">
        <v>9</v>
      </c>
      <c r="B22" s="5"/>
      <c r="C22" s="5"/>
      <c r="D22" s="5"/>
      <c r="E22" s="5"/>
      <c r="F22" s="6" t="e">
        <f>SUM(#REF!)</f>
        <v>#REF!</v>
      </c>
    </row>
    <row r="23" spans="1:7" ht="12.75">
      <c r="A23" s="15" t="s">
        <v>54</v>
      </c>
      <c r="B23" s="15" t="s">
        <v>55</v>
      </c>
      <c r="C23" t="s">
        <v>56</v>
      </c>
      <c r="D23" s="15" t="s">
        <v>57</v>
      </c>
      <c r="E23" s="15" t="s">
        <v>109</v>
      </c>
      <c r="F23" s="2">
        <v>1</v>
      </c>
      <c r="G23">
        <v>1469369</v>
      </c>
    </row>
    <row r="24" spans="1:7" ht="12.75">
      <c r="A24" s="15" t="s">
        <v>107</v>
      </c>
      <c r="B24" s="15" t="s">
        <v>53</v>
      </c>
      <c r="C24" t="s">
        <v>108</v>
      </c>
      <c r="D24" s="15" t="s">
        <v>57</v>
      </c>
      <c r="E24" s="15" t="s">
        <v>110</v>
      </c>
      <c r="F24" s="2">
        <v>3</v>
      </c>
      <c r="G24">
        <v>1843694</v>
      </c>
    </row>
    <row r="25" spans="1:7" ht="12.75">
      <c r="A25" s="15" t="s">
        <v>112</v>
      </c>
      <c r="B25" s="15" t="s">
        <v>18</v>
      </c>
      <c r="C25" t="s">
        <v>112</v>
      </c>
      <c r="D25" s="15" t="s">
        <v>113</v>
      </c>
      <c r="E25" s="15" t="s">
        <v>114</v>
      </c>
      <c r="F25" s="2">
        <v>2</v>
      </c>
      <c r="G25">
        <v>1574390</v>
      </c>
    </row>
    <row r="26" spans="1:7" ht="12.75">
      <c r="A26" s="15" t="s">
        <v>59</v>
      </c>
      <c r="B26" s="15" t="s">
        <v>58</v>
      </c>
      <c r="C26" t="s">
        <v>60</v>
      </c>
      <c r="D26" s="15" t="s">
        <v>61</v>
      </c>
      <c r="E26" s="15" t="s">
        <v>111</v>
      </c>
      <c r="F26" s="2">
        <v>1</v>
      </c>
      <c r="G26">
        <v>8648514</v>
      </c>
    </row>
    <row r="27" spans="1:7" ht="12.75">
      <c r="A27" t="s">
        <v>63</v>
      </c>
      <c r="B27" s="15" t="s">
        <v>81</v>
      </c>
      <c r="C27" t="s">
        <v>80</v>
      </c>
      <c r="D27" s="15" t="s">
        <v>62</v>
      </c>
      <c r="E27" s="15" t="s">
        <v>115</v>
      </c>
      <c r="F27" s="2">
        <v>4</v>
      </c>
      <c r="G27"/>
    </row>
    <row r="28" spans="1:7" ht="12.75">
      <c r="A28" s="15" t="s">
        <v>116</v>
      </c>
      <c r="B28" s="15" t="s">
        <v>117</v>
      </c>
      <c r="C28" t="s">
        <v>116</v>
      </c>
      <c r="D28" s="15" t="s">
        <v>118</v>
      </c>
      <c r="E28" s="15" t="s">
        <v>64</v>
      </c>
      <c r="F28" s="2">
        <v>1</v>
      </c>
      <c r="G28">
        <v>9761276</v>
      </c>
    </row>
    <row r="29" spans="1:7" ht="12.75">
      <c r="A29" s="15" t="s">
        <v>70</v>
      </c>
      <c r="B29" s="15" t="s">
        <v>71</v>
      </c>
      <c r="C29" t="s">
        <v>72</v>
      </c>
      <c r="D29" s="15" t="s">
        <v>73</v>
      </c>
      <c r="E29" s="15" t="s">
        <v>65</v>
      </c>
      <c r="F29" s="2">
        <v>1</v>
      </c>
      <c r="G29">
        <v>1211135</v>
      </c>
    </row>
    <row r="30" spans="1:7" ht="12.75">
      <c r="A30" s="15" t="s">
        <v>67</v>
      </c>
      <c r="B30" s="15" t="s">
        <v>68</v>
      </c>
      <c r="C30" t="s">
        <v>69</v>
      </c>
      <c r="D30" s="15" t="s">
        <v>66</v>
      </c>
      <c r="E30" s="15" t="s">
        <v>119</v>
      </c>
      <c r="F30" s="2">
        <v>1</v>
      </c>
      <c r="G30">
        <v>1077180</v>
      </c>
    </row>
    <row r="31" spans="1:7" ht="12.75">
      <c r="A31" s="15" t="s">
        <v>120</v>
      </c>
      <c r="B31" s="15" t="s">
        <v>121</v>
      </c>
      <c r="C31" t="s">
        <v>122</v>
      </c>
      <c r="D31" s="15" t="s">
        <v>123</v>
      </c>
      <c r="E31" s="15" t="s">
        <v>124</v>
      </c>
      <c r="F31" s="2">
        <v>1</v>
      </c>
      <c r="G31">
        <v>1855468</v>
      </c>
    </row>
    <row r="32" spans="1:5" s="6" customFormat="1" ht="12.75">
      <c r="A32" s="5" t="s">
        <v>10</v>
      </c>
      <c r="B32" s="5"/>
      <c r="C32" s="5"/>
      <c r="D32" s="5"/>
      <c r="E32" s="5"/>
    </row>
    <row r="33" spans="1:7" ht="12.75">
      <c r="A33" s="15" t="s">
        <v>125</v>
      </c>
      <c r="B33" s="15" t="s">
        <v>126</v>
      </c>
      <c r="C33" t="s">
        <v>127</v>
      </c>
      <c r="D33" s="15" t="s">
        <v>128</v>
      </c>
      <c r="E33" s="15" t="s">
        <v>74</v>
      </c>
      <c r="F33" s="2">
        <v>1</v>
      </c>
      <c r="G33">
        <v>7940373</v>
      </c>
    </row>
    <row r="34" spans="1:7" ht="12.75">
      <c r="A34" s="15" t="s">
        <v>129</v>
      </c>
      <c r="B34" s="15" t="s">
        <v>81</v>
      </c>
      <c r="C34" t="s">
        <v>130</v>
      </c>
      <c r="D34" s="15"/>
      <c r="E34" s="15" t="s">
        <v>131</v>
      </c>
      <c r="F34" s="2">
        <v>1</v>
      </c>
      <c r="G34"/>
    </row>
    <row r="35" spans="1:7" ht="12.75">
      <c r="A35" s="15" t="s">
        <v>132</v>
      </c>
      <c r="B35" s="15" t="s">
        <v>81</v>
      </c>
      <c r="C35" t="s">
        <v>133</v>
      </c>
      <c r="D35" s="15"/>
      <c r="E35" s="15" t="s">
        <v>134</v>
      </c>
      <c r="F35" s="2">
        <v>3</v>
      </c>
      <c r="G35"/>
    </row>
    <row r="36" spans="1:7" ht="12.75">
      <c r="A36" s="15" t="s">
        <v>76</v>
      </c>
      <c r="B36" s="15" t="s">
        <v>78</v>
      </c>
      <c r="C36" t="s">
        <v>79</v>
      </c>
      <c r="D36" s="15" t="s">
        <v>75</v>
      </c>
      <c r="E36" s="15" t="s">
        <v>77</v>
      </c>
      <c r="F36" s="2">
        <v>1</v>
      </c>
      <c r="G36">
        <v>1716993</v>
      </c>
    </row>
    <row r="37" spans="1:5" s="6" customFormat="1" ht="12.75">
      <c r="A37" s="5" t="s">
        <v>11</v>
      </c>
      <c r="B37" s="5"/>
      <c r="C37" s="5"/>
      <c r="D37" s="5"/>
      <c r="E37" s="5"/>
    </row>
    <row r="38" spans="1:5" s="8" customFormat="1" ht="12.75">
      <c r="A38" s="7"/>
      <c r="B38" s="7"/>
      <c r="C38" s="7"/>
      <c r="D38" s="7"/>
      <c r="E38" s="7"/>
    </row>
    <row r="40" ht="12.75">
      <c r="G40" s="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7" ht="12.75">
      <c r="A57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12</v>
      </c>
      <c r="B1" s="17"/>
      <c r="C1" s="17"/>
      <c r="D1" s="17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Elektor</cp:lastModifiedBy>
  <cp:lastPrinted>2010-10-25T11:40:46Z</cp:lastPrinted>
  <dcterms:created xsi:type="dcterms:W3CDTF">2009-05-15T08:53:47Z</dcterms:created>
  <dcterms:modified xsi:type="dcterms:W3CDTF">2012-01-04T11:01:15Z</dcterms:modified>
  <cp:category/>
  <cp:version/>
  <cp:contentType/>
  <cp:contentStatus/>
</cp:coreProperties>
</file>