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'BOM'!$A$1:$I$61</definedName>
  </definedNames>
  <calcPr fullCalcOnLoad="1"/>
</workbook>
</file>

<file path=xl/sharedStrings.xml><?xml version="1.0" encoding="utf-8"?>
<sst xmlns="http://schemas.openxmlformats.org/spreadsheetml/2006/main" count="189" uniqueCount="146">
  <si>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</si>
  <si>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</si>
  <si>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</si>
  <si>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</si>
  <si>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</si>
  <si>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</si>
  <si>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</si>
  <si>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</si>
  <si>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</si>
  <si>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</si>
  <si>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</si>
  <si>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</si>
  <si>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</si>
  <si>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</si>
  <si>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</si>
  <si>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</si>
  <si>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</si>
  <si>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Conrad</t>
  </si>
  <si>
    <t>D1</t>
  </si>
  <si>
    <t>Farnell</t>
  </si>
  <si>
    <t>R5,R9</t>
  </si>
  <si>
    <t>Multicomp</t>
  </si>
  <si>
    <t>R8</t>
  </si>
  <si>
    <t>C10</t>
  </si>
  <si>
    <t>Vishay</t>
  </si>
  <si>
    <t>IC2</t>
  </si>
  <si>
    <t>IC4</t>
  </si>
  <si>
    <t>National Semiconductor</t>
  </si>
  <si>
    <t>2-pin header pitch 100mil</t>
  </si>
  <si>
    <t>6mm tactile switch</t>
  </si>
  <si>
    <t>S1</t>
  </si>
  <si>
    <t>MC32830</t>
  </si>
  <si>
    <t>SKHHAK</t>
  </si>
  <si>
    <t>res10e</t>
  </si>
  <si>
    <t>R1,R10</t>
  </si>
  <si>
    <t>MCF 0.25W 10K</t>
  </si>
  <si>
    <t>MCF 0.25W 4k7</t>
  </si>
  <si>
    <t>MCF 0.25W 1K</t>
  </si>
  <si>
    <t>4k7 5% 250mW</t>
  </si>
  <si>
    <t>1k 5% 250mW</t>
  </si>
  <si>
    <t>10k 5% 250mW</t>
  </si>
  <si>
    <t>R3,R4,R15</t>
  </si>
  <si>
    <t>100k 5% 250mW</t>
  </si>
  <si>
    <t>470k 5% 250mW</t>
  </si>
  <si>
    <t>MCF 0.25W 470K</t>
  </si>
  <si>
    <t>R6,R12</t>
  </si>
  <si>
    <t>47k 5% 250mW</t>
  </si>
  <si>
    <t>MCF 0.25W 47K</t>
  </si>
  <si>
    <t>R7</t>
  </si>
  <si>
    <t>10E 5% 250mW</t>
  </si>
  <si>
    <t>MCF 0.25W 10R</t>
  </si>
  <si>
    <t>1M 5% 250mW</t>
  </si>
  <si>
    <t>MCF 0.25W 1M</t>
  </si>
  <si>
    <t>R11</t>
  </si>
  <si>
    <t>R2,R13,R14</t>
  </si>
  <si>
    <t>1k5 5% 250mW</t>
  </si>
  <si>
    <t>MCF 0.25W 1K5</t>
  </si>
  <si>
    <t>R16</t>
  </si>
  <si>
    <t>5k6 5% 250mW</t>
  </si>
  <si>
    <t>MCF 0.25W 5k6</t>
  </si>
  <si>
    <t>R17</t>
  </si>
  <si>
    <t>15k 5% 250mW</t>
  </si>
  <si>
    <t>MCF 0.25W 15k</t>
  </si>
  <si>
    <t>R18</t>
  </si>
  <si>
    <t>68k 5% 250mW</t>
  </si>
  <si>
    <t>MCF 0.25W 68k</t>
  </si>
  <si>
    <t>R19</t>
  </si>
  <si>
    <t>P1</t>
  </si>
  <si>
    <t>10K trimmer</t>
  </si>
  <si>
    <t>100K trimmer</t>
  </si>
  <si>
    <t>mpote</t>
  </si>
  <si>
    <t>P2</t>
  </si>
  <si>
    <t>22pF 20% ceramic</t>
  </si>
  <si>
    <t>MCCHU5220J5</t>
  </si>
  <si>
    <t>ker1e</t>
  </si>
  <si>
    <t>C1,C2</t>
  </si>
  <si>
    <t>100nF 20% ceramic</t>
  </si>
  <si>
    <t>MCRR50104Z5UM0050</t>
  </si>
  <si>
    <t>C3,C6,C7,C8,C9</t>
  </si>
  <si>
    <t>10U 25V radial</t>
  </si>
  <si>
    <t>MCMR25V106M4X7</t>
  </si>
  <si>
    <t>elco2er</t>
  </si>
  <si>
    <t>C4,C5</t>
  </si>
  <si>
    <t>100pF 10% ceramic</t>
  </si>
  <si>
    <t>MCBU5101K5</t>
  </si>
  <si>
    <t>photo transistor BPW16N</t>
  </si>
  <si>
    <t>BPW16N</t>
  </si>
  <si>
    <t>ledev</t>
  </si>
  <si>
    <t>zener 5V1 400mW</t>
  </si>
  <si>
    <t>NXP</t>
  </si>
  <si>
    <t>BZX79-B5V1</t>
  </si>
  <si>
    <t>diod1e</t>
  </si>
  <si>
    <t>D2</t>
  </si>
  <si>
    <t>LP2954</t>
  </si>
  <si>
    <t>LP2954IT</t>
  </si>
  <si>
    <t>TO220e1</t>
  </si>
  <si>
    <t>IC1</t>
  </si>
  <si>
    <t>ATTINY861</t>
  </si>
  <si>
    <t>Atmel</t>
  </si>
  <si>
    <t>ATTINY861-20SU</t>
  </si>
  <si>
    <t>SOIC20</t>
  </si>
  <si>
    <t>LM358</t>
  </si>
  <si>
    <t>Texas Instruments</t>
  </si>
  <si>
    <t>LM358P</t>
  </si>
  <si>
    <t>dip8e</t>
  </si>
  <si>
    <t>IC3</t>
  </si>
  <si>
    <t>CNY74-2</t>
  </si>
  <si>
    <t>CNY74-2H</t>
  </si>
  <si>
    <t>BC547</t>
  </si>
  <si>
    <t>Fairchild Semiconductor</t>
  </si>
  <si>
    <t>BC547CTA</t>
  </si>
  <si>
    <t>to92e1</t>
  </si>
  <si>
    <t>T1</t>
  </si>
  <si>
    <t>BS170</t>
  </si>
  <si>
    <t>TO92e5</t>
  </si>
  <si>
    <t>T2</t>
  </si>
  <si>
    <t>pinheader 2 x 3 pitch 100mil</t>
  </si>
  <si>
    <t>FC6VBE</t>
  </si>
  <si>
    <t>K1</t>
  </si>
  <si>
    <t>3-pin header pitch 100mil</t>
  </si>
  <si>
    <t>SIL3e</t>
  </si>
  <si>
    <t>K2,K3,K4,K5,K7,K10,K11</t>
  </si>
  <si>
    <t>SIL2e</t>
  </si>
  <si>
    <t>K6,Bt1</t>
  </si>
  <si>
    <t>switch SPST</t>
  </si>
  <si>
    <t>S2,S3,S4,S5</t>
  </si>
  <si>
    <t>PCB jack 3.5mm stereo</t>
  </si>
  <si>
    <t>Lumberg</t>
  </si>
  <si>
    <t>1503 09</t>
  </si>
  <si>
    <t>K8</t>
  </si>
  <si>
    <t>PCB jack 2.5mm stereo</t>
  </si>
  <si>
    <t>1501 06</t>
  </si>
  <si>
    <t>jack_pcb2.5mm</t>
  </si>
  <si>
    <t>jack_pcb_3.5mm</t>
  </si>
  <si>
    <t>K9</t>
  </si>
  <si>
    <t>crystal 8MHz</t>
  </si>
  <si>
    <t>Vishay Dale</t>
  </si>
  <si>
    <t>XT49S-208M</t>
  </si>
  <si>
    <t>xtalev</t>
  </si>
  <si>
    <t>X1</t>
  </si>
  <si>
    <t>Lumex</t>
  </si>
  <si>
    <t>LCM-SO1602DSF/A</t>
  </si>
  <si>
    <t>LCD 2 x 16 character</t>
  </si>
  <si>
    <t>LCD1</t>
  </si>
  <si>
    <t>2x16char</t>
  </si>
  <si>
    <r>
      <t>BOM::100371::timeclick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v2</t>
    </r>
    <r>
      <rPr>
        <b/>
        <sz val="16"/>
        <color indexed="10"/>
        <rFont val="Arial"/>
        <family val="2"/>
      </rPr>
      <t>.0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</si>
</sst>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multicomp/mc-0-1w-0805-1-10k/resistor-0805-10k/dp/9332391" TargetMode="External" /><Relationship Id="rId2" Type="http://schemas.openxmlformats.org/officeDocument/2006/relationships/hyperlink" Target="http://nl.farnell.com/multicomp/mc-0-1w-0805-1-470k/resistor-0805-470k/dp/9333282" TargetMode="External" /><Relationship Id="rId3" Type="http://schemas.openxmlformats.org/officeDocument/2006/relationships/hyperlink" Target="http://nl.farnell.com/multicomp/mc-0-1w-0805-1-240r/resistor-0805-240r/dp/9332871" TargetMode="External" /><Relationship Id="rId4" Type="http://schemas.openxmlformats.org/officeDocument/2006/relationships/hyperlink" Target="http://nl.farnell.com/vishay/ll4148/diode-minimelf/dp/9549986?whydiditmatch=rel_3&amp;matchedProduct=ll4148&amp;matchedProduct=ll4148&amp;whydiditmatch=rel_3" TargetMode="External" /><Relationship Id="rId5" Type="http://schemas.openxmlformats.org/officeDocument/2006/relationships/hyperlink" Target="http://nl.farnell.com/maxim-integrated-products/max6120eur-t/ic-sm-volt-ref-1-2v/dp/1188066" TargetMode="External" /><Relationship Id="rId6" Type="http://schemas.openxmlformats.org/officeDocument/2006/relationships/hyperlink" Target="http://nl.farnell.com/multicomp/mcf-0-25w-1m/resistor-0-25w-5-1m/dp/9339086" TargetMode="External" /><Relationship Id="rId7" Type="http://schemas.openxmlformats.org/officeDocument/2006/relationships/hyperlink" Target="http://nl.farnell.com/multicomp/mcchu5220j5/capacitor-22pf-50v/dp/9411674" TargetMode="External" /><Relationship Id="rId8" Type="http://schemas.openxmlformats.org/officeDocument/2006/relationships/hyperlink" Target="http://nl.farnell.com/multicomp/mcmr25v106m4x7/capacitor-10uf-25v/dp/9452486" TargetMode="External" /><Relationship Id="rId9" Type="http://schemas.openxmlformats.org/officeDocument/2006/relationships/hyperlink" Target="http://nl.farnell.com/multicomp/mcchu5220j5/capacitor-22pf-50v/dp/9411674" TargetMode="External" /><Relationship Id="rId10" Type="http://schemas.openxmlformats.org/officeDocument/2006/relationships/hyperlink" Target="http://nl.farnell.com/nxp/bzx79-b5v1/diode-zener-5-1v-500mw/dp/1097275" TargetMode="External" /><Relationship Id="rId11" Type="http://schemas.openxmlformats.org/officeDocument/2006/relationships/hyperlink" Target="http://nl.farnell.com/national-semiconductor/lp2954it/v-reg-ldo-5-0v-2954-to-220-3/dp/9486020" TargetMode="External" /><Relationship Id="rId12" Type="http://schemas.openxmlformats.org/officeDocument/2006/relationships/hyperlink" Target="http://nl.farnell.com/texas-instruments/lm358p/op-amp-dual-dip8-358/dp/1648686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8515625" style="2" bestFit="1" customWidth="1"/>
    <col min="7" max="7" width="14.140625" style="2" bestFit="1" customWidth="1"/>
    <col min="8" max="16384" width="11.57421875" style="2" customWidth="1"/>
  </cols>
  <sheetData>
    <row r="1" spans="1:6" s="3" customFormat="1" ht="20.25">
      <c r="A1" s="17" t="s">
        <v>145</v>
      </c>
      <c r="B1" s="17"/>
      <c r="C1" s="17"/>
      <c r="D1" s="17"/>
      <c r="E1" s="17"/>
      <c r="F1" s="17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19</v>
      </c>
      <c r="H2" s="3" t="s">
        <v>17</v>
      </c>
      <c r="I2" s="3" t="s">
        <v>16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SUM(F4:F4)</f>
        <v>2</v>
      </c>
    </row>
    <row r="4" spans="1:7" ht="12.75">
      <c r="A4" s="15" t="s">
        <v>38</v>
      </c>
      <c r="B4" s="15" t="s">
        <v>21</v>
      </c>
      <c r="C4" t="s">
        <v>36</v>
      </c>
      <c r="D4" s="15" t="s">
        <v>33</v>
      </c>
      <c r="E4" s="15" t="s">
        <v>34</v>
      </c>
      <c r="F4" s="2">
        <v>2</v>
      </c>
      <c r="G4" s="16">
        <v>9339540</v>
      </c>
    </row>
    <row r="5" spans="1:7" ht="12.75">
      <c r="A5" s="15" t="s">
        <v>39</v>
      </c>
      <c r="B5" s="15" t="s">
        <v>21</v>
      </c>
      <c r="C5" t="s">
        <v>37</v>
      </c>
      <c r="D5" s="15" t="s">
        <v>33</v>
      </c>
      <c r="E5" s="15" t="s">
        <v>54</v>
      </c>
      <c r="F5" s="2">
        <v>3</v>
      </c>
      <c r="G5" s="16">
        <v>9339051</v>
      </c>
    </row>
    <row r="6" spans="1:7" ht="12.75">
      <c r="A6" s="15" t="s">
        <v>40</v>
      </c>
      <c r="B6" s="15" t="s">
        <v>21</v>
      </c>
      <c r="C6" t="s">
        <v>35</v>
      </c>
      <c r="D6" s="15" t="s">
        <v>33</v>
      </c>
      <c r="E6" s="15" t="s">
        <v>41</v>
      </c>
      <c r="F6" s="2">
        <v>3</v>
      </c>
      <c r="G6" s="16">
        <v>9339060</v>
      </c>
    </row>
    <row r="7" spans="1:7" ht="12.75">
      <c r="A7" s="15" t="s">
        <v>42</v>
      </c>
      <c r="B7" t="s">
        <v>21</v>
      </c>
      <c r="C7" t="s">
        <v>35</v>
      </c>
      <c r="D7" s="15" t="s">
        <v>33</v>
      </c>
      <c r="E7" s="15" t="s">
        <v>20</v>
      </c>
      <c r="F7" s="2">
        <v>2</v>
      </c>
      <c r="G7" s="16">
        <v>9339078</v>
      </c>
    </row>
    <row r="8" spans="1:7" ht="12.75">
      <c r="A8" s="15" t="s">
        <v>43</v>
      </c>
      <c r="B8" s="15" t="s">
        <v>21</v>
      </c>
      <c r="C8" t="s">
        <v>44</v>
      </c>
      <c r="D8" s="15" t="s">
        <v>33</v>
      </c>
      <c r="E8" s="15" t="s">
        <v>45</v>
      </c>
      <c r="F8" s="2">
        <v>2</v>
      </c>
      <c r="G8">
        <v>9339566</v>
      </c>
    </row>
    <row r="9" spans="1:7" ht="12.75">
      <c r="A9" s="15" t="s">
        <v>46</v>
      </c>
      <c r="B9" s="15" t="s">
        <v>21</v>
      </c>
      <c r="C9" t="s">
        <v>47</v>
      </c>
      <c r="D9" s="15" t="s">
        <v>33</v>
      </c>
      <c r="E9" s="15" t="s">
        <v>48</v>
      </c>
      <c r="F9" s="2">
        <v>1</v>
      </c>
      <c r="G9">
        <v>9339558</v>
      </c>
    </row>
    <row r="10" spans="1:7" ht="12.75">
      <c r="A10" s="15" t="s">
        <v>49</v>
      </c>
      <c r="B10" s="15" t="s">
        <v>21</v>
      </c>
      <c r="C10" t="s">
        <v>50</v>
      </c>
      <c r="D10" s="15" t="s">
        <v>33</v>
      </c>
      <c r="E10" s="15" t="s">
        <v>22</v>
      </c>
      <c r="F10" s="2">
        <v>1</v>
      </c>
      <c r="G10">
        <v>9339035</v>
      </c>
    </row>
    <row r="11" spans="1:7" ht="12.75">
      <c r="A11" s="15" t="s">
        <v>51</v>
      </c>
      <c r="B11" s="15" t="s">
        <v>21</v>
      </c>
      <c r="C11" t="s">
        <v>52</v>
      </c>
      <c r="D11" s="15" t="s">
        <v>33</v>
      </c>
      <c r="E11" s="15" t="s">
        <v>53</v>
      </c>
      <c r="F11" s="2">
        <v>1</v>
      </c>
      <c r="G11" s="16">
        <v>9339086</v>
      </c>
    </row>
    <row r="12" spans="1:7" ht="12.75">
      <c r="A12" s="15" t="s">
        <v>64</v>
      </c>
      <c r="B12" s="15" t="s">
        <v>21</v>
      </c>
      <c r="C12" t="s">
        <v>65</v>
      </c>
      <c r="D12" s="15" t="s">
        <v>33</v>
      </c>
      <c r="E12" s="15" t="s">
        <v>57</v>
      </c>
      <c r="F12" s="2">
        <v>1</v>
      </c>
      <c r="G12">
        <v>9339671</v>
      </c>
    </row>
    <row r="13" spans="1:7" ht="12.75">
      <c r="A13" s="15" t="s">
        <v>61</v>
      </c>
      <c r="B13" s="15" t="s">
        <v>21</v>
      </c>
      <c r="C13" t="s">
        <v>62</v>
      </c>
      <c r="D13" s="15" t="s">
        <v>33</v>
      </c>
      <c r="E13" s="15" t="s">
        <v>60</v>
      </c>
      <c r="F13" s="2">
        <v>1</v>
      </c>
      <c r="G13">
        <v>9339191</v>
      </c>
    </row>
    <row r="14" spans="1:7" ht="12.75">
      <c r="A14" s="15" t="s">
        <v>58</v>
      </c>
      <c r="B14" s="15" t="s">
        <v>21</v>
      </c>
      <c r="C14" t="s">
        <v>59</v>
      </c>
      <c r="D14" s="15" t="s">
        <v>33</v>
      </c>
      <c r="E14" s="15" t="s">
        <v>63</v>
      </c>
      <c r="F14" s="2">
        <v>1</v>
      </c>
      <c r="G14">
        <v>9339604</v>
      </c>
    </row>
    <row r="15" spans="1:7" ht="12.75">
      <c r="A15" s="15" t="s">
        <v>55</v>
      </c>
      <c r="B15" s="15" t="s">
        <v>21</v>
      </c>
      <c r="C15" t="s">
        <v>56</v>
      </c>
      <c r="D15" s="15" t="s">
        <v>33</v>
      </c>
      <c r="E15" s="15" t="s">
        <v>66</v>
      </c>
      <c r="F15" s="2">
        <v>1</v>
      </c>
      <c r="G15">
        <v>9339183</v>
      </c>
    </row>
    <row r="16" spans="1:7" ht="12.75">
      <c r="A16" s="15" t="s">
        <v>58</v>
      </c>
      <c r="B16" s="15" t="s">
        <v>21</v>
      </c>
      <c r="C16" t="s">
        <v>59</v>
      </c>
      <c r="D16" s="15" t="s">
        <v>33</v>
      </c>
      <c r="E16" s="15" t="s">
        <v>63</v>
      </c>
      <c r="F16" s="2">
        <v>1</v>
      </c>
      <c r="G16">
        <v>9339604</v>
      </c>
    </row>
    <row r="17" spans="1:7" ht="12.75">
      <c r="A17" s="15" t="s">
        <v>68</v>
      </c>
      <c r="B17" s="15"/>
      <c r="C17"/>
      <c r="D17" s="15" t="s">
        <v>70</v>
      </c>
      <c r="E17" s="15" t="s">
        <v>67</v>
      </c>
      <c r="F17" s="2">
        <v>1</v>
      </c>
      <c r="G17" s="16"/>
    </row>
    <row r="18" spans="1:7" ht="12.75">
      <c r="A18" s="15" t="s">
        <v>69</v>
      </c>
      <c r="B18" s="15"/>
      <c r="C18"/>
      <c r="D18" s="15" t="s">
        <v>70</v>
      </c>
      <c r="E18" s="15" t="s">
        <v>71</v>
      </c>
      <c r="F18" s="2">
        <v>1</v>
      </c>
      <c r="G18" s="16"/>
    </row>
    <row r="19" spans="1:6" s="6" customFormat="1" ht="12.75">
      <c r="A19" s="5" t="s">
        <v>6</v>
      </c>
      <c r="B19" s="5"/>
      <c r="C19" s="5"/>
      <c r="D19" s="5"/>
      <c r="E19" s="5"/>
      <c r="F19" s="6">
        <f>SUM(F21:F23)</f>
        <v>8</v>
      </c>
    </row>
    <row r="20" spans="1:7" ht="12.75">
      <c r="A20" s="15" t="s">
        <v>72</v>
      </c>
      <c r="B20" s="15" t="s">
        <v>21</v>
      </c>
      <c r="C20" t="s">
        <v>73</v>
      </c>
      <c r="D20" s="15" t="s">
        <v>74</v>
      </c>
      <c r="E20" s="15" t="s">
        <v>75</v>
      </c>
      <c r="F20" s="2">
        <v>2</v>
      </c>
      <c r="G20" s="16">
        <v>9411674</v>
      </c>
    </row>
    <row r="21" spans="1:7" ht="12.75">
      <c r="A21" s="15" t="s">
        <v>76</v>
      </c>
      <c r="B21" s="15" t="s">
        <v>21</v>
      </c>
      <c r="C21" t="s">
        <v>77</v>
      </c>
      <c r="D21" s="15" t="s">
        <v>74</v>
      </c>
      <c r="E21" s="15" t="s">
        <v>78</v>
      </c>
      <c r="F21" s="2">
        <v>5</v>
      </c>
      <c r="G21">
        <v>216445</v>
      </c>
    </row>
    <row r="22" spans="1:7" ht="12.75">
      <c r="A22" s="15" t="s">
        <v>79</v>
      </c>
      <c r="B22" s="15" t="s">
        <v>21</v>
      </c>
      <c r="C22" t="s">
        <v>80</v>
      </c>
      <c r="D22" s="15" t="s">
        <v>81</v>
      </c>
      <c r="E22" s="15" t="s">
        <v>82</v>
      </c>
      <c r="F22" s="2">
        <v>2</v>
      </c>
      <c r="G22" s="16">
        <v>9452486</v>
      </c>
    </row>
    <row r="23" spans="1:7" ht="12.75">
      <c r="A23" s="15" t="s">
        <v>83</v>
      </c>
      <c r="B23" s="15" t="s">
        <v>21</v>
      </c>
      <c r="C23" t="s">
        <v>84</v>
      </c>
      <c r="D23" s="15" t="s">
        <v>74</v>
      </c>
      <c r="E23" s="15" t="s">
        <v>23</v>
      </c>
      <c r="F23" s="2">
        <v>1</v>
      </c>
      <c r="G23" s="16">
        <v>9411747</v>
      </c>
    </row>
    <row r="24" spans="1:6" s="6" customFormat="1" ht="12.75">
      <c r="A24" s="5" t="s">
        <v>7</v>
      </c>
      <c r="B24" s="5"/>
      <c r="C24" s="5"/>
      <c r="D24" s="5"/>
      <c r="E24" s="5"/>
      <c r="F24" s="6" t="e">
        <f>SUM(#REF!)</f>
        <v>#REF!</v>
      </c>
    </row>
    <row r="25" spans="1:6" s="6" customFormat="1" ht="12.75">
      <c r="A25" s="5" t="s">
        <v>8</v>
      </c>
      <c r="B25" s="5"/>
      <c r="C25" s="5"/>
      <c r="D25" s="5"/>
      <c r="E25" s="5"/>
      <c r="F25" s="6" t="e">
        <f>SUM(#REF!)</f>
        <v>#REF!</v>
      </c>
    </row>
    <row r="26" spans="1:7" ht="12.75">
      <c r="A26" s="15" t="s">
        <v>85</v>
      </c>
      <c r="B26" s="15" t="s">
        <v>24</v>
      </c>
      <c r="C26" t="s">
        <v>86</v>
      </c>
      <c r="D26" s="15" t="s">
        <v>87</v>
      </c>
      <c r="E26" s="15" t="s">
        <v>18</v>
      </c>
      <c r="F26" s="2">
        <v>1</v>
      </c>
      <c r="G26" s="16">
        <v>1612656</v>
      </c>
    </row>
    <row r="27" spans="1:7" ht="12.75">
      <c r="A27" s="15" t="s">
        <v>88</v>
      </c>
      <c r="B27" s="15" t="s">
        <v>89</v>
      </c>
      <c r="C27" t="s">
        <v>90</v>
      </c>
      <c r="D27" s="15" t="s">
        <v>91</v>
      </c>
      <c r="E27" s="15" t="s">
        <v>92</v>
      </c>
      <c r="F27" s="2">
        <v>1</v>
      </c>
      <c r="G27" s="16">
        <v>1097275</v>
      </c>
    </row>
    <row r="28" spans="1:7" ht="12.75">
      <c r="A28" s="15" t="s">
        <v>108</v>
      </c>
      <c r="B28" s="15" t="s">
        <v>109</v>
      </c>
      <c r="C28" t="s">
        <v>110</v>
      </c>
      <c r="D28" s="15" t="s">
        <v>111</v>
      </c>
      <c r="E28" s="15" t="s">
        <v>112</v>
      </c>
      <c r="F28" s="2">
        <v>1</v>
      </c>
      <c r="G28" s="16">
        <v>1504819</v>
      </c>
    </row>
    <row r="29" spans="1:7" ht="12.75">
      <c r="A29" s="15" t="s">
        <v>113</v>
      </c>
      <c r="B29" s="15" t="s">
        <v>109</v>
      </c>
      <c r="C29" t="s">
        <v>113</v>
      </c>
      <c r="D29" s="15" t="s">
        <v>114</v>
      </c>
      <c r="E29" s="15" t="s">
        <v>115</v>
      </c>
      <c r="F29" s="2">
        <v>1</v>
      </c>
      <c r="G29" s="16">
        <v>1362623</v>
      </c>
    </row>
    <row r="30" spans="1:7" ht="12.75">
      <c r="A30" s="15" t="s">
        <v>93</v>
      </c>
      <c r="B30" s="15" t="s">
        <v>27</v>
      </c>
      <c r="C30" t="s">
        <v>94</v>
      </c>
      <c r="D30" t="s">
        <v>95</v>
      </c>
      <c r="E30" s="15" t="s">
        <v>96</v>
      </c>
      <c r="F30" s="2">
        <v>1</v>
      </c>
      <c r="G30" s="16">
        <v>9486020</v>
      </c>
    </row>
    <row r="31" spans="1:7" ht="12.75">
      <c r="A31" s="15" t="s">
        <v>97</v>
      </c>
      <c r="B31" s="15" t="s">
        <v>98</v>
      </c>
      <c r="C31" t="s">
        <v>99</v>
      </c>
      <c r="D31" t="s">
        <v>100</v>
      </c>
      <c r="E31" s="15" t="s">
        <v>25</v>
      </c>
      <c r="F31" s="2">
        <v>1</v>
      </c>
      <c r="G31" s="16">
        <v>1455168</v>
      </c>
    </row>
    <row r="32" spans="1:7" ht="12.75">
      <c r="A32" s="15" t="s">
        <v>101</v>
      </c>
      <c r="B32" s="15" t="s">
        <v>102</v>
      </c>
      <c r="C32" t="s">
        <v>103</v>
      </c>
      <c r="D32" t="s">
        <v>104</v>
      </c>
      <c r="E32" s="15" t="s">
        <v>105</v>
      </c>
      <c r="F32" s="2">
        <v>1</v>
      </c>
      <c r="G32" s="16">
        <v>1648686</v>
      </c>
    </row>
    <row r="33" spans="1:7" ht="12.75">
      <c r="A33" s="15" t="s">
        <v>106</v>
      </c>
      <c r="B33" s="15" t="s">
        <v>24</v>
      </c>
      <c r="C33" t="s">
        <v>107</v>
      </c>
      <c r="D33" t="s">
        <v>104</v>
      </c>
      <c r="E33" s="15" t="s">
        <v>26</v>
      </c>
      <c r="F33" s="2">
        <v>1</v>
      </c>
      <c r="G33" s="16">
        <v>1045431</v>
      </c>
    </row>
    <row r="34" spans="1:5" s="6" customFormat="1" ht="12.75">
      <c r="A34" s="5" t="s">
        <v>9</v>
      </c>
      <c r="B34" s="5"/>
      <c r="C34" s="5"/>
      <c r="D34" s="5"/>
      <c r="E34" s="5"/>
    </row>
    <row r="35" spans="1:6" ht="12.75">
      <c r="A35" s="15" t="s">
        <v>116</v>
      </c>
      <c r="B35" s="15"/>
      <c r="C35" s="15"/>
      <c r="D35" s="15" t="s">
        <v>117</v>
      </c>
      <c r="E35" s="15" t="s">
        <v>118</v>
      </c>
      <c r="F35" s="2">
        <v>1</v>
      </c>
    </row>
    <row r="36" spans="1:7" ht="12.75">
      <c r="A36" s="15" t="s">
        <v>119</v>
      </c>
      <c r="B36" s="15"/>
      <c r="C36"/>
      <c r="D36" s="15" t="s">
        <v>120</v>
      </c>
      <c r="E36" s="15" t="s">
        <v>121</v>
      </c>
      <c r="F36" s="2">
        <v>7</v>
      </c>
      <c r="G36"/>
    </row>
    <row r="37" spans="1:7" ht="12.75">
      <c r="A37" s="15" t="s">
        <v>28</v>
      </c>
      <c r="B37" s="15"/>
      <c r="C37"/>
      <c r="D37" s="15" t="s">
        <v>122</v>
      </c>
      <c r="E37" s="15" t="s">
        <v>123</v>
      </c>
      <c r="F37" s="2">
        <v>2</v>
      </c>
      <c r="G37"/>
    </row>
    <row r="38" spans="1:7" ht="12.75">
      <c r="A38" s="15" t="s">
        <v>124</v>
      </c>
      <c r="B38" s="15"/>
      <c r="C38"/>
      <c r="D38" s="15" t="s">
        <v>122</v>
      </c>
      <c r="E38" s="15" t="s">
        <v>30</v>
      </c>
      <c r="F38" s="2">
        <v>1</v>
      </c>
      <c r="G38"/>
    </row>
    <row r="39" spans="1:7" ht="12.75">
      <c r="A39" s="15" t="s">
        <v>29</v>
      </c>
      <c r="B39" s="15" t="s">
        <v>21</v>
      </c>
      <c r="C39" t="s">
        <v>31</v>
      </c>
      <c r="D39" s="15" t="s">
        <v>32</v>
      </c>
      <c r="E39" s="15" t="s">
        <v>125</v>
      </c>
      <c r="F39" s="2">
        <v>1</v>
      </c>
      <c r="G39">
        <v>1712953</v>
      </c>
    </row>
    <row r="40" spans="1:7" ht="12.75">
      <c r="A40" s="15" t="s">
        <v>126</v>
      </c>
      <c r="B40" s="15" t="s">
        <v>127</v>
      </c>
      <c r="C40" t="s">
        <v>128</v>
      </c>
      <c r="D40" s="15" t="s">
        <v>133</v>
      </c>
      <c r="E40" s="15" t="s">
        <v>129</v>
      </c>
      <c r="F40" s="2">
        <v>1</v>
      </c>
      <c r="G40">
        <v>1243244</v>
      </c>
    </row>
    <row r="41" spans="1:7" ht="12.75">
      <c r="A41" s="15" t="s">
        <v>130</v>
      </c>
      <c r="B41" s="15" t="s">
        <v>127</v>
      </c>
      <c r="C41" t="s">
        <v>131</v>
      </c>
      <c r="D41" s="15" t="s">
        <v>132</v>
      </c>
      <c r="E41" s="15" t="s">
        <v>134</v>
      </c>
      <c r="F41" s="2">
        <v>1</v>
      </c>
      <c r="G41">
        <v>1308867</v>
      </c>
    </row>
    <row r="42" spans="1:7" ht="12.75">
      <c r="A42" s="15" t="s">
        <v>135</v>
      </c>
      <c r="B42" s="15" t="s">
        <v>136</v>
      </c>
      <c r="C42" t="s">
        <v>137</v>
      </c>
      <c r="D42" s="15" t="s">
        <v>138</v>
      </c>
      <c r="E42" s="15" t="s">
        <v>139</v>
      </c>
      <c r="F42" s="2">
        <v>1</v>
      </c>
      <c r="G42">
        <v>1703597</v>
      </c>
    </row>
    <row r="43" spans="1:7" ht="12.75">
      <c r="A43" s="15" t="s">
        <v>142</v>
      </c>
      <c r="B43" s="15" t="s">
        <v>140</v>
      </c>
      <c r="C43" t="s">
        <v>141</v>
      </c>
      <c r="D43" s="15" t="s">
        <v>144</v>
      </c>
      <c r="E43" s="15" t="s">
        <v>143</v>
      </c>
      <c r="F43" s="2">
        <v>1</v>
      </c>
      <c r="G43"/>
    </row>
    <row r="44" spans="1:5" s="6" customFormat="1" ht="12.75">
      <c r="A44" s="5" t="s">
        <v>10</v>
      </c>
      <c r="B44" s="5"/>
      <c r="C44" s="5"/>
      <c r="D44" s="5"/>
      <c r="E44" s="5"/>
    </row>
    <row r="45" spans="1:5" s="8" customFormat="1" ht="12.75">
      <c r="A45" s="7"/>
      <c r="B45" s="7"/>
      <c r="C45" s="7"/>
      <c r="D45" s="7"/>
      <c r="E45" s="7"/>
    </row>
    <row r="47" ht="12.75">
      <c r="G47" s="8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4" ht="12.75">
      <c r="A64"/>
    </row>
  </sheetData>
  <mergeCells count="1">
    <mergeCell ref="A1:F1"/>
  </mergeCells>
  <hyperlinks>
    <hyperlink ref="G4" r:id="rId1" display="http://nl.farnell.com/multicomp/mc-0-1w-0805-1-10k/resistor-0805-10k/dp/9332391"/>
    <hyperlink ref="G6" r:id="rId2" display="http://nl.farnell.com/multicomp/mc-0-1w-0805-1-470k/resistor-0805-470k/dp/9333282"/>
    <hyperlink ref="G7" r:id="rId3" display="http://nl.farnell.com/multicomp/mc-0-1w-0805-1-240r/resistor-0805-240r/dp/9332871"/>
    <hyperlink ref="G26" r:id="rId4" display="http://nl.farnell.com/vishay/ll4148/diode-minimelf/dp/9549986?whydiditmatch=rel_3&amp;matchedProduct=ll4148&amp;matchedProduct=ll4148&amp;whydiditmatch=rel_3"/>
    <hyperlink ref="G31" r:id="rId5" display="http://nl.farnell.com/maxim-integrated-products/max6120eur-t/ic-sm-volt-ref-1-2v/dp/1188066"/>
    <hyperlink ref="G11" r:id="rId6" display="http://nl.farnell.com/multicomp/mcf-0-25w-1m/resistor-0-25w-5-1m/dp/9339086"/>
    <hyperlink ref="G20" r:id="rId7" display="http://nl.farnell.com/multicomp/mcchu5220j5/capacitor-22pf-50v/dp/9411674"/>
    <hyperlink ref="G22" r:id="rId8" display="http://nl.farnell.com/multicomp/mcmr25v106m4x7/capacitor-10uf-25v/dp/9452486"/>
    <hyperlink ref="G23" r:id="rId9" display="http://nl.farnell.com/multicomp/mcchu5220j5/capacitor-22pf-50v/dp/9411674"/>
    <hyperlink ref="G27" r:id="rId10" display="http://nl.farnell.com/nxp/bzx79-b5v1/diode-zener-5-1v-500mw/dp/1097275"/>
    <hyperlink ref="G30" r:id="rId11" display="http://nl.farnell.com/national-semiconductor/lp2954it/v-reg-ldo-5-0v-2954-to-220-3/dp/9486020"/>
    <hyperlink ref="G32" r:id="rId12" display="http://nl.farnell.com/texas-instruments/lm358p/op-amp-dual-dip8-358/dp/1648686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11</v>
      </c>
      <c r="B1" s="18"/>
      <c r="C1" s="18"/>
      <c r="D1" s="18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2009-10-22T08:16:45Z</cp:lastPrinted>
  <dcterms:created xsi:type="dcterms:W3CDTF">2009-05-15T08:53:47Z</dcterms:created>
  <dcterms:modified xsi:type="dcterms:W3CDTF">2010-12-17T10:53:10Z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