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650" windowWidth="20730" windowHeight="7575" tabRatio="212" activeTab="0"/>
  </bookViews>
  <sheets>
    <sheet name="BOM" sheetId="1" r:id="rId1"/>
    <sheet name="history" sheetId="2" r:id="rId2"/>
  </sheets>
  <definedNames>
    <definedName name="_xlnm.Print_Area" localSheetId="0">'BOM'!$A$1:$I$31</definedName>
  </definedNames>
  <calcPr fullCalcOnLoad="1"/>
</workbook>
</file>

<file path=xl/sharedStrings.xml><?xml version="1.0" encoding="utf-8"?>
<sst xmlns="http://schemas.openxmlformats.org/spreadsheetml/2006/main" count="151" uniqueCount="113">
  <si>
    <t>Description</t>
  </si>
  <si>
    <t>Manufacturer</t>
  </si>
  <si>
    <t>Reference</t>
  </si>
  <si>
    <t>Footprint</t>
  </si>
  <si>
    <t>Designation</t>
  </si>
  <si>
    <t>Resistor</t>
  </si>
  <si>
    <t>Capacitor</t>
  </si>
  <si>
    <t>Semiconductor</t>
  </si>
  <si>
    <t>Misc.</t>
  </si>
  <si>
    <t>DOCUMENT HISTORY</t>
  </si>
  <si>
    <t>Date</t>
  </si>
  <si>
    <t>Rev.</t>
  </si>
  <si>
    <t>Author</t>
  </si>
  <si>
    <t>Qnt</t>
  </si>
  <si>
    <t>0805</t>
  </si>
  <si>
    <t>Elektor</t>
  </si>
  <si>
    <t>Green LED low current 0805</t>
  </si>
  <si>
    <t>Kingbright</t>
  </si>
  <si>
    <t>KPHCM-2012CGCK</t>
  </si>
  <si>
    <t>Bluetooth Module RN41XVC</t>
  </si>
  <si>
    <t>Microchip</t>
  </si>
  <si>
    <t>RN41XVC-I/RM</t>
  </si>
  <si>
    <t>WLAN Module RN171 (wire antenna)</t>
  </si>
  <si>
    <t>RN171XVW-I/RM</t>
  </si>
  <si>
    <t>24FC256-I/SN</t>
  </si>
  <si>
    <t>soic8</t>
  </si>
  <si>
    <t>470R, 100mW 1% 0805</t>
  </si>
  <si>
    <t>Multicomp</t>
  </si>
  <si>
    <t>R1,R2,R3,R4</t>
  </si>
  <si>
    <t>330R, 100mW 1% 0805</t>
  </si>
  <si>
    <t>MC01W08051330R</t>
  </si>
  <si>
    <t>R5,R7,R8,R10,R14,R15</t>
  </si>
  <si>
    <t>10k, 100mW 1% 0805</t>
  </si>
  <si>
    <t>MC01W0805110K</t>
  </si>
  <si>
    <t>R6,R9,R16</t>
  </si>
  <si>
    <t>NTC 10k 0805</t>
  </si>
  <si>
    <t>Vishay</t>
  </si>
  <si>
    <t>NTCS0805E3103JHT</t>
  </si>
  <si>
    <t>R11</t>
  </si>
  <si>
    <t>2k2, 100mW 1% 0805</t>
  </si>
  <si>
    <t>MC01W080512K2</t>
  </si>
  <si>
    <t>R12,R13</t>
  </si>
  <si>
    <t>100nF 25V 10% 0805</t>
  </si>
  <si>
    <t>MC0805B104K250CT</t>
  </si>
  <si>
    <t>C1,C2</t>
  </si>
  <si>
    <t>4u7 25V 10% 0805</t>
  </si>
  <si>
    <t>MC0805X475K250CT</t>
  </si>
  <si>
    <t>C3</t>
  </si>
  <si>
    <t>1u 25V  10% 0805</t>
  </si>
  <si>
    <t>MC0805B105K160CT</t>
  </si>
  <si>
    <t>C4</t>
  </si>
  <si>
    <t>LED1,LED2,LED3,LED4</t>
  </si>
  <si>
    <t>soic28</t>
  </si>
  <si>
    <t>IC1</t>
  </si>
  <si>
    <t>IC2</t>
  </si>
  <si>
    <t>3.3V Voltage regulator MCP1702T-3302E/CB</t>
  </si>
  <si>
    <t>8-bit MCU PIC16F1938-I/SO preprogrammed 150057-41</t>
  </si>
  <si>
    <t>PIC16F1938-I/SO</t>
  </si>
  <si>
    <t>Serial EEPROM 256kbit 24FC256-I/SN</t>
  </si>
  <si>
    <t>MCP1702T-3302E/CB</t>
  </si>
  <si>
    <t>SOT23A</t>
  </si>
  <si>
    <t>IC3</t>
  </si>
  <si>
    <t>switch SPDT, pitch 2.54mm</t>
  </si>
  <si>
    <t>2MS1T2B2M2RE</t>
  </si>
  <si>
    <t>sil3e</t>
  </si>
  <si>
    <t>S2</t>
  </si>
  <si>
    <t>HC-06/-05 Bluetooth breakout module</t>
  </si>
  <si>
    <t>Mod1</t>
  </si>
  <si>
    <t>Mod2</t>
  </si>
  <si>
    <t>WiFi module ESP8266 (2x4 pin connection)</t>
  </si>
  <si>
    <t>Mod4</t>
  </si>
  <si>
    <t>FT311D Break-out Board</t>
  </si>
  <si>
    <t>130516-91</t>
  </si>
  <si>
    <t>Mod3</t>
  </si>
  <si>
    <t>FT232R USB/Serial Bridge BOB</t>
  </si>
  <si>
    <t>110553-91</t>
  </si>
  <si>
    <t>BL600 E-BoB</t>
  </si>
  <si>
    <t>140270-91</t>
  </si>
  <si>
    <t>Mod7</t>
  </si>
  <si>
    <t>Mod6</t>
  </si>
  <si>
    <t>Mod5</t>
  </si>
  <si>
    <t>HC-06 module (6-pin version)</t>
  </si>
  <si>
    <t>HC-06/-05 Bluetooth ZigBee shaped module</t>
  </si>
  <si>
    <t>micro USB, 2.0 type B receptable SMD</t>
  </si>
  <si>
    <t>Molex</t>
  </si>
  <si>
    <t>47346-0001</t>
  </si>
  <si>
    <t>K1</t>
  </si>
  <si>
    <t>TE Connectivity</t>
  </si>
  <si>
    <t>4-103322-2</t>
  </si>
  <si>
    <t>EPP-DIL-M-xxx-V</t>
  </si>
  <si>
    <t>K2</t>
  </si>
  <si>
    <t>Pin header, 2 rows, 26-way, vertical</t>
  </si>
  <si>
    <t>Pin header,  2 rows, 6-way, vertical</t>
  </si>
  <si>
    <t>K3</t>
  </si>
  <si>
    <t>4-103321-8</t>
  </si>
  <si>
    <t>K4</t>
  </si>
  <si>
    <t>Pin header, 1 row, 2-way, vertical</t>
  </si>
  <si>
    <t>Pin header, 1 row, 6-way, vertical</t>
  </si>
  <si>
    <t>K5</t>
  </si>
  <si>
    <t>3M</t>
  </si>
  <si>
    <t>950510-6102-AR</t>
  </si>
  <si>
    <t>sil2mm</t>
  </si>
  <si>
    <t>2 pcs. 10-way socket header 2mm pitch (for Zigbee shaped modules)</t>
  </si>
  <si>
    <t>PCB 150057-1 V2.1</t>
  </si>
  <si>
    <t>BOM::150057 Android IO board V2.1</t>
  </si>
  <si>
    <t>NC</t>
  </si>
  <si>
    <t>C5,C6</t>
  </si>
  <si>
    <t>X1</t>
  </si>
  <si>
    <r>
      <rPr>
        <sz val="10"/>
        <color indexed="10"/>
        <rFont val="Arial"/>
        <family val="2"/>
      </rPr>
      <t xml:space="preserve">All </t>
    </r>
    <r>
      <rPr>
        <sz val="10"/>
        <color indexed="22"/>
        <rFont val="Arial"/>
        <family val="2"/>
      </rPr>
      <t>GREY</t>
    </r>
    <r>
      <rPr>
        <sz val="10"/>
        <rFont val="Arial"/>
        <family val="2"/>
      </rPr>
      <t xml:space="preserve"> </t>
    </r>
    <r>
      <rPr>
        <sz val="10"/>
        <color indexed="10"/>
        <rFont val="Arial"/>
        <family val="2"/>
      </rPr>
      <t>components are NOT PLACED</t>
    </r>
  </si>
  <si>
    <r>
      <rPr>
        <sz val="10"/>
        <color indexed="10"/>
        <rFont val="Arial"/>
        <family val="2"/>
      </rPr>
      <t xml:space="preserve">Alle </t>
    </r>
    <r>
      <rPr>
        <sz val="10"/>
        <color indexed="22"/>
        <rFont val="Arial"/>
        <family val="2"/>
      </rPr>
      <t>GRAUE</t>
    </r>
    <r>
      <rPr>
        <sz val="10"/>
        <rFont val="Arial"/>
        <family val="2"/>
      </rPr>
      <t xml:space="preserve"> </t>
    </r>
    <r>
      <rPr>
        <sz val="10"/>
        <color indexed="10"/>
        <rFont val="Arial"/>
        <family val="2"/>
      </rPr>
      <t>Teile NICHT BESTÜCKEN</t>
    </r>
  </si>
  <si>
    <t>150057-41.hex</t>
  </si>
  <si>
    <t>Firmware for IC1</t>
  </si>
  <si>
    <t>MC01W08051470R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</si>
</sst>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&quot;€&quot;\ #,##0_-;&quot;€&quot;\ #,##0\-"/>
    <numFmt numFmtId="181" formatCode="&quot;€&quot;\ #,##0_-;[Red]&quot;€&quot;\ #,##0\-"/>
    <numFmt numFmtId="182" formatCode="&quot;€&quot;\ #,##0.00_-;&quot;€&quot;\ #,##0.00\-"/>
    <numFmt numFmtId="183" formatCode="&quot;€&quot;\ #,##0.00_-;[Red]&quot;€&quot;\ #,##0.00\-"/>
    <numFmt numFmtId="184" formatCode="_-&quot;€&quot;\ * #,##0_-;_-&quot;€&quot;\ * #,##0\-;_-&quot;€&quot;\ * &quot;-&quot;_-;_-@_-"/>
    <numFmt numFmtId="185" formatCode="_-* #,##0_-;_-* #,##0\-;_-* &quot;-&quot;_-;_-@_-"/>
    <numFmt numFmtId="186" formatCode="_-&quot;€&quot;\ * #,##0.00_-;_-&quot;€&quot;\ * #,##0.00\-;_-&quot;€&quot;\ * &quot;-&quot;??_-;_-@_-"/>
    <numFmt numFmtId="187" formatCode="_-* #,##0.00_-;_-* #,##0.00\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&quot;Ja&quot;;&quot;Ja&quot;;&quot;Nee&quot;"/>
    <numFmt numFmtId="193" formatCode="&quot;Waar&quot;;&quot;Waar&quot;;&quot;Onwaar&quot;"/>
    <numFmt numFmtId="194" formatCode="&quot;Aan&quot;;&quot;Aan&quot;;&quot;Uit&quot;"/>
    <numFmt numFmtId="195" formatCode="[$€-2]\ #.##000_);[Red]\([$€-2]\ #.##000\)"/>
    <numFmt numFmtId="196" formatCode="[$-413]dddd\ d\ mmmm\ yyyy"/>
  </numFmts>
  <fonts count="51">
    <font>
      <sz val="10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1"/>
      <name val="Calibri"/>
      <family val="2"/>
    </font>
    <font>
      <b/>
      <i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22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1"/>
      <color indexed="22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0" tint="-0.24997000396251678"/>
      <name val="Arial"/>
      <family val="2"/>
    </font>
    <font>
      <sz val="11"/>
      <color theme="0" tint="-0.2499700039625167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6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87" fontId="0" fillId="0" borderId="0" applyFill="0" applyBorder="0" applyAlignment="0" applyProtection="0"/>
    <xf numFmtId="185" fontId="0" fillId="0" borderId="0" applyFill="0" applyBorder="0" applyAlignment="0" applyProtection="0"/>
    <xf numFmtId="186" fontId="0" fillId="0" borderId="0" applyFill="0" applyBorder="0" applyAlignment="0" applyProtection="0"/>
    <xf numFmtId="184" fontId="0" fillId="0" borderId="0" applyFill="0" applyBorder="0" applyAlignment="0" applyProtection="0"/>
    <xf numFmtId="0" fontId="39" fillId="30" borderId="0" applyNumberFormat="0" applyBorder="0" applyAlignment="0" applyProtection="0"/>
    <xf numFmtId="9" fontId="0" fillId="0" borderId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5" fillId="33" borderId="10" xfId="0" applyFont="1" applyFill="1" applyBorder="1" applyAlignment="1">
      <alignment vertical="top" wrapText="1"/>
    </xf>
    <xf numFmtId="0" fontId="5" fillId="33" borderId="11" xfId="0" applyFont="1" applyFill="1" applyBorder="1" applyAlignment="1">
      <alignment vertical="top" wrapText="1"/>
    </xf>
    <xf numFmtId="14" fontId="0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14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49" fontId="2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center" wrapText="1"/>
    </xf>
    <xf numFmtId="49" fontId="10" fillId="34" borderId="0" xfId="0" applyNumberFormat="1" applyFont="1" applyFill="1" applyAlignment="1">
      <alignment horizontal="center"/>
    </xf>
    <xf numFmtId="49" fontId="3" fillId="34" borderId="0" xfId="0" applyNumberFormat="1" applyFont="1" applyFill="1" applyAlignment="1">
      <alignment horizontal="center"/>
    </xf>
    <xf numFmtId="0" fontId="3" fillId="34" borderId="0" xfId="0" applyFont="1" applyFill="1" applyAlignment="1">
      <alignment horizontal="center"/>
    </xf>
    <xf numFmtId="0" fontId="9" fillId="35" borderId="0" xfId="0" applyFont="1" applyFill="1" applyAlignment="1">
      <alignment horizontal="center" vertical="center"/>
    </xf>
    <xf numFmtId="0" fontId="0" fillId="0" borderId="0" xfId="0" applyFont="1" applyAlignment="1">
      <alignment horizontal="center"/>
    </xf>
    <xf numFmtId="49" fontId="0" fillId="0" borderId="0" xfId="0" applyNumberFormat="1" applyAlignment="1">
      <alignment horizontal="left"/>
    </xf>
    <xf numFmtId="49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0" fontId="0" fillId="0" borderId="0" xfId="0" applyFill="1" applyAlignment="1">
      <alignment horizontal="left" vertical="center"/>
    </xf>
    <xf numFmtId="49" fontId="4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0" fillId="0" borderId="0" xfId="0" applyAlignment="1">
      <alignment/>
    </xf>
    <xf numFmtId="0" fontId="9" fillId="0" borderId="0" xfId="0" applyFont="1" applyAlignment="1">
      <alignment vertical="center"/>
    </xf>
    <xf numFmtId="0" fontId="2" fillId="33" borderId="0" xfId="0" applyFont="1" applyFill="1" applyAlignment="1">
      <alignment wrapText="1"/>
    </xf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4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3" fillId="34" borderId="0" xfId="0" applyFont="1" applyFill="1" applyAlignment="1">
      <alignment horizontal="left"/>
    </xf>
    <xf numFmtId="0" fontId="49" fillId="0" borderId="0" xfId="0" applyFont="1" applyAlignment="1">
      <alignment horizont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/>
    </xf>
    <xf numFmtId="0" fontId="49" fillId="0" borderId="0" xfId="0" applyFont="1" applyAlignment="1">
      <alignment horizontal="left"/>
    </xf>
    <xf numFmtId="0" fontId="49" fillId="0" borderId="0" xfId="0" applyFont="1" applyAlignment="1">
      <alignment/>
    </xf>
    <xf numFmtId="49" fontId="49" fillId="0" borderId="0" xfId="0" applyNumberFormat="1" applyFont="1" applyAlignment="1">
      <alignment horizontal="left"/>
    </xf>
    <xf numFmtId="0" fontId="50" fillId="0" borderId="0" xfId="0" applyFont="1" applyAlignment="1">
      <alignment horizontal="left" vertical="center"/>
    </xf>
    <xf numFmtId="49" fontId="49" fillId="0" borderId="0" xfId="0" applyNumberFormat="1" applyFont="1" applyFill="1" applyAlignment="1">
      <alignment/>
    </xf>
    <xf numFmtId="0" fontId="49" fillId="0" borderId="0" xfId="0" applyFont="1" applyAlignment="1">
      <alignment/>
    </xf>
    <xf numFmtId="49" fontId="49" fillId="0" borderId="0" xfId="0" applyNumberFormat="1" applyFont="1" applyAlignment="1">
      <alignment/>
    </xf>
    <xf numFmtId="0" fontId="50" fillId="0" borderId="0" xfId="0" applyFont="1" applyAlignment="1">
      <alignment vertical="center"/>
    </xf>
    <xf numFmtId="49" fontId="49" fillId="0" borderId="0" xfId="0" applyNumberFormat="1" applyFont="1" applyAlignment="1">
      <alignment/>
    </xf>
    <xf numFmtId="0" fontId="49" fillId="0" borderId="0" xfId="0" applyNumberFormat="1" applyFont="1" applyAlignment="1">
      <alignment horizontal="left"/>
    </xf>
    <xf numFmtId="0" fontId="49" fillId="0" borderId="0" xfId="0" applyFont="1" applyFill="1" applyAlignment="1">
      <alignment/>
    </xf>
    <xf numFmtId="49" fontId="49" fillId="0" borderId="0" xfId="0" applyNumberFormat="1" applyFont="1" applyAlignment="1">
      <alignment horizontal="left" vertical="center"/>
    </xf>
    <xf numFmtId="49" fontId="49" fillId="0" borderId="0" xfId="0" applyNumberFormat="1" applyFont="1" applyFill="1" applyAlignment="1">
      <alignment/>
    </xf>
    <xf numFmtId="49" fontId="1" fillId="33" borderId="0" xfId="0" applyNumberFormat="1" applyFont="1" applyFill="1" applyAlignment="1">
      <alignment horizontal="center"/>
    </xf>
    <xf numFmtId="0" fontId="5" fillId="36" borderId="12" xfId="0" applyFont="1" applyFill="1" applyBorder="1" applyAlignment="1">
      <alignment vertical="top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4"/>
  <sheetViews>
    <sheetView tabSelected="1" zoomScale="85" zoomScaleNormal="85" zoomScalePageLayoutView="0" workbookViewId="0" topLeftCell="A1">
      <selection activeCell="C46" sqref="C46"/>
    </sheetView>
  </sheetViews>
  <sheetFormatPr defaultColWidth="11.57421875" defaultRowHeight="12.75"/>
  <cols>
    <col min="1" max="1" width="33.8515625" style="8" bestFit="1" customWidth="1"/>
    <col min="2" max="2" width="36.7109375" style="8" customWidth="1"/>
    <col min="3" max="3" width="33.8515625" style="8" bestFit="1" customWidth="1"/>
    <col min="4" max="4" width="17.421875" style="8" customWidth="1"/>
    <col min="5" max="5" width="20.7109375" style="8" customWidth="1"/>
    <col min="6" max="6" width="6.421875" style="19" bestFit="1" customWidth="1"/>
    <col min="7" max="7" width="15.7109375" style="23" customWidth="1"/>
    <col min="8" max="9" width="11.57421875" style="19" customWidth="1"/>
    <col min="10" max="10" width="45.7109375" style="19" customWidth="1"/>
    <col min="11" max="11" width="16.00390625" style="19" customWidth="1"/>
    <col min="12" max="12" width="47.57421875" style="32" customWidth="1"/>
    <col min="13" max="16384" width="11.57421875" style="19" customWidth="1"/>
  </cols>
  <sheetData>
    <row r="1" spans="1:12" s="11" customFormat="1" ht="20.25">
      <c r="A1" s="54" t="s">
        <v>104</v>
      </c>
      <c r="B1" s="54"/>
      <c r="C1" s="54"/>
      <c r="D1" s="54"/>
      <c r="E1" s="54"/>
      <c r="F1" s="54"/>
      <c r="G1" s="35"/>
      <c r="K1" s="12"/>
      <c r="L1" s="33"/>
    </row>
    <row r="2" spans="1:12" s="11" customFormat="1" ht="20.25">
      <c r="A2" s="13" t="s">
        <v>0</v>
      </c>
      <c r="B2" s="13" t="s">
        <v>1</v>
      </c>
      <c r="C2" s="13" t="s">
        <v>2</v>
      </c>
      <c r="D2" s="13" t="s">
        <v>3</v>
      </c>
      <c r="E2" s="13" t="s">
        <v>4</v>
      </c>
      <c r="F2" s="11" t="s">
        <v>13</v>
      </c>
      <c r="G2" s="35"/>
      <c r="K2" s="14"/>
      <c r="L2" s="31"/>
    </row>
    <row r="3" spans="1:12" s="17" customFormat="1" ht="15">
      <c r="A3" s="15" t="s">
        <v>5</v>
      </c>
      <c r="B3" s="16"/>
      <c r="C3" s="16"/>
      <c r="D3" s="16"/>
      <c r="E3" s="16"/>
      <c r="F3" s="17">
        <f>SUM(F15:F18)</f>
        <v>7</v>
      </c>
      <c r="G3" s="36"/>
      <c r="J3" s="18"/>
      <c r="L3" s="34"/>
    </row>
    <row r="4" spans="1:12" ht="15">
      <c r="A4" s="20" t="s">
        <v>26</v>
      </c>
      <c r="B4" s="21" t="s">
        <v>27</v>
      </c>
      <c r="C4" t="s">
        <v>112</v>
      </c>
      <c r="D4" s="39" t="s">
        <v>14</v>
      </c>
      <c r="E4" s="20" t="s">
        <v>28</v>
      </c>
      <c r="F4" s="23">
        <v>4</v>
      </c>
      <c r="G4" s="22"/>
      <c r="H4" s="23"/>
      <c r="I4" s="23"/>
      <c r="J4" s="20"/>
      <c r="L4" s="30"/>
    </row>
    <row r="5" spans="1:12" ht="15">
      <c r="A5" s="20" t="s">
        <v>29</v>
      </c>
      <c r="B5" s="21" t="s">
        <v>27</v>
      </c>
      <c r="C5" t="s">
        <v>30</v>
      </c>
      <c r="D5" s="39" t="s">
        <v>14</v>
      </c>
      <c r="E5" s="20" t="s">
        <v>31</v>
      </c>
      <c r="F5" s="23">
        <v>6</v>
      </c>
      <c r="G5" s="22"/>
      <c r="H5" s="23"/>
      <c r="I5" s="23"/>
      <c r="J5" s="20"/>
      <c r="L5" s="30"/>
    </row>
    <row r="6" spans="1:12" ht="15">
      <c r="A6" s="20" t="s">
        <v>32</v>
      </c>
      <c r="B6" s="21" t="s">
        <v>27</v>
      </c>
      <c r="C6" t="s">
        <v>33</v>
      </c>
      <c r="D6" s="39" t="s">
        <v>14</v>
      </c>
      <c r="E6" s="20" t="s">
        <v>34</v>
      </c>
      <c r="F6" s="23">
        <v>3</v>
      </c>
      <c r="G6" s="22"/>
      <c r="H6" s="23"/>
      <c r="I6" s="23"/>
      <c r="J6" s="20"/>
      <c r="L6" s="30"/>
    </row>
    <row r="7" spans="1:12" ht="15">
      <c r="A7" s="20" t="s">
        <v>35</v>
      </c>
      <c r="B7" s="21" t="s">
        <v>36</v>
      </c>
      <c r="C7" t="s">
        <v>37</v>
      </c>
      <c r="D7" s="39" t="s">
        <v>14</v>
      </c>
      <c r="E7" s="20" t="s">
        <v>38</v>
      </c>
      <c r="F7" s="23">
        <v>1</v>
      </c>
      <c r="G7" s="22"/>
      <c r="H7" s="23"/>
      <c r="I7" s="23"/>
      <c r="J7" s="20"/>
      <c r="L7" s="30"/>
    </row>
    <row r="8" spans="1:256" ht="12.75">
      <c r="A8" t="s">
        <v>39</v>
      </c>
      <c r="B8" t="s">
        <v>27</v>
      </c>
      <c r="C8" t="s">
        <v>40</v>
      </c>
      <c r="D8" s="40" t="s">
        <v>14</v>
      </c>
      <c r="E8" s="29" t="s">
        <v>41</v>
      </c>
      <c r="F8" s="22">
        <v>2</v>
      </c>
      <c r="G8" s="22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12" s="17" customFormat="1" ht="15">
      <c r="A9" s="15" t="s">
        <v>6</v>
      </c>
      <c r="B9" s="16"/>
      <c r="C9" s="16"/>
      <c r="D9" s="16"/>
      <c r="E9" s="16"/>
      <c r="F9" s="17">
        <f>SUM(F10:F12)</f>
        <v>4</v>
      </c>
      <c r="G9" s="36"/>
      <c r="J9" s="18"/>
      <c r="L9" s="34"/>
    </row>
    <row r="10" spans="1:12" ht="15">
      <c r="A10" s="20" t="s">
        <v>42</v>
      </c>
      <c r="B10" s="21" t="s">
        <v>27</v>
      </c>
      <c r="C10" t="s">
        <v>43</v>
      </c>
      <c r="D10" s="39" t="s">
        <v>14</v>
      </c>
      <c r="E10" s="20" t="s">
        <v>44</v>
      </c>
      <c r="F10" s="23">
        <v>2</v>
      </c>
      <c r="G10" s="22"/>
      <c r="H10" s="23"/>
      <c r="I10" s="23"/>
      <c r="J10" s="20"/>
      <c r="L10" s="30"/>
    </row>
    <row r="11" spans="1:12" ht="15">
      <c r="A11" s="20" t="s">
        <v>45</v>
      </c>
      <c r="B11" s="21" t="s">
        <v>27</v>
      </c>
      <c r="C11" t="s">
        <v>46</v>
      </c>
      <c r="D11" s="39" t="s">
        <v>14</v>
      </c>
      <c r="E11" s="20" t="s">
        <v>47</v>
      </c>
      <c r="F11" s="23">
        <v>1</v>
      </c>
      <c r="G11" s="22"/>
      <c r="H11" s="23"/>
      <c r="I11" s="23"/>
      <c r="J11" s="20"/>
      <c r="L11" s="30"/>
    </row>
    <row r="12" spans="1:12" ht="15">
      <c r="A12" s="20" t="s">
        <v>48</v>
      </c>
      <c r="B12" s="21" t="s">
        <v>27</v>
      </c>
      <c r="C12" t="s">
        <v>49</v>
      </c>
      <c r="D12" s="39" t="s">
        <v>14</v>
      </c>
      <c r="E12" s="20" t="s">
        <v>50</v>
      </c>
      <c r="F12" s="23">
        <v>1</v>
      </c>
      <c r="G12" s="22"/>
      <c r="H12" s="23"/>
      <c r="I12" s="23"/>
      <c r="J12" s="20"/>
      <c r="L12" s="30"/>
    </row>
    <row r="13" spans="1:12" s="37" customFormat="1" ht="15">
      <c r="A13" s="43" t="s">
        <v>105</v>
      </c>
      <c r="B13" s="43" t="s">
        <v>105</v>
      </c>
      <c r="C13" s="42" t="s">
        <v>105</v>
      </c>
      <c r="D13" s="52" t="s">
        <v>14</v>
      </c>
      <c r="E13" s="43" t="s">
        <v>106</v>
      </c>
      <c r="F13" s="41">
        <v>2</v>
      </c>
      <c r="G13" s="41"/>
      <c r="H13" s="41"/>
      <c r="I13" s="41"/>
      <c r="J13" s="43"/>
      <c r="L13" s="48"/>
    </row>
    <row r="14" spans="1:12" s="17" customFormat="1" ht="15">
      <c r="A14" s="15" t="s">
        <v>7</v>
      </c>
      <c r="B14" s="16"/>
      <c r="C14" s="16"/>
      <c r="D14" s="16"/>
      <c r="E14" s="16"/>
      <c r="F14" s="17">
        <f>SUM(F15:F18)</f>
        <v>7</v>
      </c>
      <c r="G14" s="36"/>
      <c r="J14" s="18"/>
      <c r="L14" s="34"/>
    </row>
    <row r="15" spans="1:12" s="37" customFormat="1" ht="15">
      <c r="A15" s="21" t="s">
        <v>16</v>
      </c>
      <c r="B15" s="38" t="s">
        <v>17</v>
      </c>
      <c r="C15" t="s">
        <v>18</v>
      </c>
      <c r="D15" s="25" t="s">
        <v>14</v>
      </c>
      <c r="E15" s="23" t="s">
        <v>51</v>
      </c>
      <c r="F15" s="23">
        <v>4</v>
      </c>
      <c r="G15" s="23"/>
      <c r="H15" s="23"/>
      <c r="I15" s="23"/>
      <c r="J15" s="24"/>
      <c r="K15" s="19"/>
      <c r="L15" s="30"/>
    </row>
    <row r="16" spans="1:12" s="37" customFormat="1" ht="15">
      <c r="A16" s="21" t="s">
        <v>56</v>
      </c>
      <c r="B16" s="38" t="s">
        <v>20</v>
      </c>
      <c r="C16" t="s">
        <v>57</v>
      </c>
      <c r="D16" s="25" t="s">
        <v>52</v>
      </c>
      <c r="E16" s="21" t="s">
        <v>53</v>
      </c>
      <c r="F16" s="23">
        <v>1</v>
      </c>
      <c r="G16" s="22"/>
      <c r="H16" s="23"/>
      <c r="I16" s="23"/>
      <c r="J16" s="24"/>
      <c r="K16" s="19"/>
      <c r="L16" s="30"/>
    </row>
    <row r="17" spans="1:12" s="37" customFormat="1" ht="15">
      <c r="A17" s="21" t="s">
        <v>58</v>
      </c>
      <c r="B17" s="38" t="s">
        <v>20</v>
      </c>
      <c r="C17" t="s">
        <v>24</v>
      </c>
      <c r="D17" s="25" t="s">
        <v>25</v>
      </c>
      <c r="E17" s="21" t="s">
        <v>54</v>
      </c>
      <c r="F17" s="23">
        <v>1</v>
      </c>
      <c r="G17" s="23"/>
      <c r="H17" s="23"/>
      <c r="I17" s="23"/>
      <c r="J17" s="24"/>
      <c r="K17" s="19"/>
      <c r="L17" s="30"/>
    </row>
    <row r="18" spans="1:12" s="37" customFormat="1" ht="15">
      <c r="A18" s="21" t="s">
        <v>55</v>
      </c>
      <c r="B18" s="38" t="s">
        <v>20</v>
      </c>
      <c r="C18" t="s">
        <v>59</v>
      </c>
      <c r="D18" s="25" t="s">
        <v>60</v>
      </c>
      <c r="E18" s="21" t="s">
        <v>61</v>
      </c>
      <c r="F18" s="23">
        <v>1</v>
      </c>
      <c r="G18" s="22"/>
      <c r="H18" s="23"/>
      <c r="I18" s="23"/>
      <c r="J18" s="24"/>
      <c r="K18" s="19"/>
      <c r="L18" s="30"/>
    </row>
    <row r="19" spans="1:12" s="17" customFormat="1" ht="15">
      <c r="A19" s="15" t="s">
        <v>8</v>
      </c>
      <c r="B19" s="16"/>
      <c r="C19" s="16"/>
      <c r="D19" s="16"/>
      <c r="E19" s="16"/>
      <c r="F19" s="17">
        <f>SUM(F20:F31)</f>
        <v>12</v>
      </c>
      <c r="G19" s="36"/>
      <c r="J19" s="18"/>
      <c r="L19" s="34"/>
    </row>
    <row r="20" spans="1:12" s="10" customFormat="1" ht="15">
      <c r="A20" s="26" t="s">
        <v>103</v>
      </c>
      <c r="B20" s="21"/>
      <c r="C20" s="21"/>
      <c r="D20" s="20"/>
      <c r="E20" s="27"/>
      <c r="F20" s="28">
        <v>1</v>
      </c>
      <c r="G20" s="23"/>
      <c r="H20" s="28"/>
      <c r="I20" s="28"/>
      <c r="J20" s="24"/>
      <c r="L20" s="30"/>
    </row>
    <row r="21" spans="1:12" ht="15">
      <c r="A21" s="22" t="s">
        <v>62</v>
      </c>
      <c r="B21" s="22" t="s">
        <v>27</v>
      </c>
      <c r="C21" t="s">
        <v>63</v>
      </c>
      <c r="D21" s="20" t="s">
        <v>64</v>
      </c>
      <c r="E21" s="20" t="s">
        <v>65</v>
      </c>
      <c r="F21" s="23">
        <v>1</v>
      </c>
      <c r="G21" s="22"/>
      <c r="H21" s="23"/>
      <c r="I21" s="23"/>
      <c r="J21" s="24"/>
      <c r="L21" s="30"/>
    </row>
    <row r="22" spans="1:12" s="37" customFormat="1" ht="15">
      <c r="A22" s="41" t="s">
        <v>105</v>
      </c>
      <c r="B22" s="41" t="s">
        <v>105</v>
      </c>
      <c r="C22" s="42" t="s">
        <v>105</v>
      </c>
      <c r="D22" s="43" t="s">
        <v>14</v>
      </c>
      <c r="E22" s="43" t="s">
        <v>107</v>
      </c>
      <c r="F22" s="41">
        <v>1</v>
      </c>
      <c r="G22" s="41"/>
      <c r="H22" s="41"/>
      <c r="I22" s="41"/>
      <c r="J22" s="44"/>
      <c r="L22" s="48"/>
    </row>
    <row r="23" spans="1:12" ht="15">
      <c r="A23" s="41" t="s">
        <v>66</v>
      </c>
      <c r="B23" s="41"/>
      <c r="C23" s="42"/>
      <c r="D23" s="43"/>
      <c r="E23" s="43" t="s">
        <v>67</v>
      </c>
      <c r="F23" s="41">
        <v>1</v>
      </c>
      <c r="G23" s="41"/>
      <c r="H23" s="41"/>
      <c r="I23" s="41"/>
      <c r="J23" s="44"/>
      <c r="L23" s="30"/>
    </row>
    <row r="24" spans="1:12" ht="15">
      <c r="A24" s="41" t="s">
        <v>82</v>
      </c>
      <c r="B24" s="41"/>
      <c r="C24" s="42"/>
      <c r="D24" s="43"/>
      <c r="E24" s="43" t="s">
        <v>68</v>
      </c>
      <c r="F24" s="41">
        <v>1</v>
      </c>
      <c r="G24" s="41"/>
      <c r="H24" s="41"/>
      <c r="I24" s="41"/>
      <c r="J24" s="44"/>
      <c r="L24" s="30"/>
    </row>
    <row r="25" spans="1:256" ht="15">
      <c r="A25" s="41" t="s">
        <v>19</v>
      </c>
      <c r="B25" s="41" t="s">
        <v>20</v>
      </c>
      <c r="C25" s="45" t="s">
        <v>21</v>
      </c>
      <c r="D25" s="43"/>
      <c r="E25" s="41" t="s">
        <v>68</v>
      </c>
      <c r="F25" s="41">
        <v>1</v>
      </c>
      <c r="G25" s="41"/>
      <c r="H25" s="41"/>
      <c r="I25" s="41"/>
      <c r="J25" s="44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3"/>
      <c r="IF25" s="23"/>
      <c r="IG25" s="23"/>
      <c r="IH25" s="23"/>
      <c r="II25" s="23"/>
      <c r="IJ25" s="23"/>
      <c r="IK25" s="23"/>
      <c r="IL25" s="23"/>
      <c r="IM25" s="23"/>
      <c r="IN25" s="23"/>
      <c r="IO25" s="23"/>
      <c r="IP25" s="23"/>
      <c r="IQ25" s="23"/>
      <c r="IR25" s="23"/>
      <c r="IS25" s="23"/>
      <c r="IT25" s="23"/>
      <c r="IU25" s="23"/>
      <c r="IV25" s="23"/>
    </row>
    <row r="26" spans="1:10" s="32" customFormat="1" ht="15">
      <c r="A26" s="46" t="s">
        <v>22</v>
      </c>
      <c r="B26" s="47" t="s">
        <v>20</v>
      </c>
      <c r="C26" s="47" t="s">
        <v>23</v>
      </c>
      <c r="D26" s="47"/>
      <c r="E26" s="47" t="s">
        <v>68</v>
      </c>
      <c r="F26" s="41">
        <v>1</v>
      </c>
      <c r="G26" s="41"/>
      <c r="H26" s="46"/>
      <c r="I26" s="46"/>
      <c r="J26" s="44"/>
    </row>
    <row r="27" spans="1:10" s="32" customFormat="1" ht="15">
      <c r="A27" s="41" t="s">
        <v>71</v>
      </c>
      <c r="B27" s="47" t="s">
        <v>15</v>
      </c>
      <c r="C27" s="47" t="s">
        <v>72</v>
      </c>
      <c r="D27" s="47"/>
      <c r="E27" s="47" t="s">
        <v>73</v>
      </c>
      <c r="F27" s="41">
        <v>1</v>
      </c>
      <c r="G27" s="41"/>
      <c r="H27" s="46"/>
      <c r="I27" s="46"/>
      <c r="J27" s="44"/>
    </row>
    <row r="28" spans="1:10" s="23" customFormat="1" ht="15">
      <c r="A28" s="41" t="s">
        <v>69</v>
      </c>
      <c r="B28" s="43"/>
      <c r="C28" s="43"/>
      <c r="D28" s="43"/>
      <c r="E28" s="43" t="s">
        <v>70</v>
      </c>
      <c r="F28" s="41">
        <v>1</v>
      </c>
      <c r="G28" s="41"/>
      <c r="H28" s="41"/>
      <c r="I28" s="41"/>
      <c r="J28" s="44"/>
    </row>
    <row r="29" spans="1:10" s="32" customFormat="1" ht="15">
      <c r="A29" s="41" t="s">
        <v>74</v>
      </c>
      <c r="B29" s="47" t="s">
        <v>15</v>
      </c>
      <c r="C29" s="47" t="s">
        <v>75</v>
      </c>
      <c r="D29" s="47"/>
      <c r="E29" s="47" t="s">
        <v>80</v>
      </c>
      <c r="F29" s="41">
        <v>1</v>
      </c>
      <c r="G29" s="41"/>
      <c r="H29" s="46"/>
      <c r="I29" s="46"/>
      <c r="J29" s="48"/>
    </row>
    <row r="30" spans="1:10" s="32" customFormat="1" ht="15">
      <c r="A30" s="41" t="s">
        <v>81</v>
      </c>
      <c r="B30" s="47"/>
      <c r="C30" s="47"/>
      <c r="D30" s="47"/>
      <c r="E30" s="47" t="s">
        <v>79</v>
      </c>
      <c r="F30" s="41">
        <v>1</v>
      </c>
      <c r="G30" s="41"/>
      <c r="H30" s="46"/>
      <c r="I30" s="46"/>
      <c r="J30" s="48"/>
    </row>
    <row r="31" spans="1:10" s="23" customFormat="1" ht="15">
      <c r="A31" s="43" t="s">
        <v>76</v>
      </c>
      <c r="B31" s="43" t="s">
        <v>15</v>
      </c>
      <c r="C31" s="43" t="s">
        <v>77</v>
      </c>
      <c r="D31" s="43"/>
      <c r="E31" s="43" t="s">
        <v>78</v>
      </c>
      <c r="F31" s="41">
        <v>1</v>
      </c>
      <c r="G31" s="41"/>
      <c r="H31" s="41"/>
      <c r="I31" s="41"/>
      <c r="J31" s="44"/>
    </row>
    <row r="32" spans="1:10" s="23" customFormat="1" ht="15">
      <c r="A32" s="21" t="s">
        <v>83</v>
      </c>
      <c r="B32" s="21" t="s">
        <v>84</v>
      </c>
      <c r="C32" s="21" t="s">
        <v>85</v>
      </c>
      <c r="D32" s="21"/>
      <c r="E32" s="21" t="s">
        <v>86</v>
      </c>
      <c r="F32" s="23">
        <v>1</v>
      </c>
      <c r="J32" s="24"/>
    </row>
    <row r="33" spans="1:10" s="1" customFormat="1" ht="15">
      <c r="A33" s="45" t="s">
        <v>91</v>
      </c>
      <c r="B33" s="49" t="s">
        <v>87</v>
      </c>
      <c r="C33" s="45" t="s">
        <v>88</v>
      </c>
      <c r="D33" s="45" t="s">
        <v>89</v>
      </c>
      <c r="E33" s="53" t="s">
        <v>90</v>
      </c>
      <c r="F33" s="41">
        <v>1</v>
      </c>
      <c r="G33" s="50"/>
      <c r="H33" s="42"/>
      <c r="I33" s="51"/>
      <c r="J33" s="48"/>
    </row>
    <row r="34" spans="1:11" s="1" customFormat="1" ht="15">
      <c r="A34" s="45" t="s">
        <v>92</v>
      </c>
      <c r="B34" s="49" t="s">
        <v>87</v>
      </c>
      <c r="C34" s="45" t="s">
        <v>88</v>
      </c>
      <c r="D34" s="45" t="s">
        <v>89</v>
      </c>
      <c r="E34" s="53" t="s">
        <v>93</v>
      </c>
      <c r="F34" s="41">
        <v>1</v>
      </c>
      <c r="G34" s="50"/>
      <c r="H34" s="42"/>
      <c r="I34" s="51"/>
      <c r="J34" s="42"/>
      <c r="K34" s="30"/>
    </row>
    <row r="35" spans="1:10" s="23" customFormat="1" ht="15">
      <c r="A35" s="43" t="s">
        <v>96</v>
      </c>
      <c r="B35" s="43" t="s">
        <v>87</v>
      </c>
      <c r="C35" s="43" t="s">
        <v>94</v>
      </c>
      <c r="D35" s="43"/>
      <c r="E35" s="43" t="s">
        <v>95</v>
      </c>
      <c r="F35" s="41">
        <v>1</v>
      </c>
      <c r="G35" s="41"/>
      <c r="H35" s="41"/>
      <c r="I35" s="41"/>
      <c r="J35" s="44"/>
    </row>
    <row r="36" spans="1:10" s="23" customFormat="1" ht="15">
      <c r="A36" s="43" t="s">
        <v>97</v>
      </c>
      <c r="B36" s="43" t="s">
        <v>87</v>
      </c>
      <c r="C36" s="43" t="s">
        <v>94</v>
      </c>
      <c r="D36" s="43"/>
      <c r="E36" s="43" t="s">
        <v>98</v>
      </c>
      <c r="F36" s="41">
        <v>1</v>
      </c>
      <c r="G36" s="41"/>
      <c r="H36" s="41"/>
      <c r="I36" s="41"/>
      <c r="J36" s="44"/>
    </row>
    <row r="37" spans="1:10" s="23" customFormat="1" ht="15">
      <c r="A37" s="43" t="s">
        <v>102</v>
      </c>
      <c r="B37" s="43" t="s">
        <v>99</v>
      </c>
      <c r="C37" s="43" t="s">
        <v>100</v>
      </c>
      <c r="D37" s="43" t="s">
        <v>101</v>
      </c>
      <c r="E37" s="43"/>
      <c r="F37" s="41">
        <v>2</v>
      </c>
      <c r="G37" s="41"/>
      <c r="H37" s="41"/>
      <c r="I37" s="41"/>
      <c r="J37" s="44"/>
    </row>
    <row r="38" spans="1:10" s="23" customFormat="1" ht="15">
      <c r="A38" s="21"/>
      <c r="B38" s="21"/>
      <c r="C38" s="21"/>
      <c r="D38" s="21"/>
      <c r="E38" s="21"/>
      <c r="J38" s="24"/>
    </row>
    <row r="39" spans="1:10" s="23" customFormat="1" ht="15">
      <c r="A39" s="21"/>
      <c r="B39" s="21"/>
      <c r="C39" s="21"/>
      <c r="D39" s="21"/>
      <c r="E39" s="21"/>
      <c r="J39" s="24"/>
    </row>
    <row r="40" spans="1:10" s="23" customFormat="1" ht="15">
      <c r="A40" s="21" t="s">
        <v>108</v>
      </c>
      <c r="B40" s="21"/>
      <c r="C40" s="21"/>
      <c r="D40" s="21"/>
      <c r="E40" s="21"/>
      <c r="J40" s="24"/>
    </row>
    <row r="41" spans="1:10" s="23" customFormat="1" ht="15">
      <c r="A41" s="21" t="s">
        <v>109</v>
      </c>
      <c r="B41" s="21"/>
      <c r="C41" s="21"/>
      <c r="D41" s="21"/>
      <c r="E41" s="21"/>
      <c r="J41" s="24"/>
    </row>
    <row r="42" spans="1:10" s="23" customFormat="1" ht="15">
      <c r="A42" s="21"/>
      <c r="B42" s="21"/>
      <c r="C42" s="21"/>
      <c r="D42" s="21"/>
      <c r="E42" s="21"/>
      <c r="J42" s="24"/>
    </row>
    <row r="43" spans="1:10" s="23" customFormat="1" ht="15">
      <c r="A43" s="21" t="s">
        <v>111</v>
      </c>
      <c r="B43" s="21" t="s">
        <v>15</v>
      </c>
      <c r="C43" s="21" t="s">
        <v>110</v>
      </c>
      <c r="D43" s="21"/>
      <c r="E43" s="21"/>
      <c r="F43" s="23">
        <v>1</v>
      </c>
      <c r="J43" s="24"/>
    </row>
    <row r="44" spans="1:10" s="23" customFormat="1" ht="15">
      <c r="A44" s="21"/>
      <c r="B44" s="21"/>
      <c r="C44" s="21"/>
      <c r="D44" s="21"/>
      <c r="E44" s="21"/>
      <c r="J44" s="24"/>
    </row>
    <row r="45" spans="1:10" s="23" customFormat="1" ht="15">
      <c r="A45" s="21"/>
      <c r="B45" s="21"/>
      <c r="C45" s="21"/>
      <c r="D45" s="21"/>
      <c r="E45" s="21"/>
      <c r="J45" s="24">
        <f aca="true" t="shared" si="0" ref="J35:J64">CONCATENATE(E45,IF(ISBLANK(E45),""," = "),A45)</f>
      </c>
    </row>
    <row r="46" spans="1:10" s="23" customFormat="1" ht="15">
      <c r="A46" s="21"/>
      <c r="B46" s="21"/>
      <c r="C46" s="21"/>
      <c r="D46" s="21"/>
      <c r="E46" s="21"/>
      <c r="J46" s="24">
        <f t="shared" si="0"/>
      </c>
    </row>
    <row r="47" spans="1:10" s="23" customFormat="1" ht="15">
      <c r="A47" s="21"/>
      <c r="B47" s="21"/>
      <c r="C47" s="21"/>
      <c r="D47" s="21"/>
      <c r="E47" s="21"/>
      <c r="J47" s="24">
        <f t="shared" si="0"/>
      </c>
    </row>
    <row r="48" ht="15">
      <c r="J48" s="9">
        <f t="shared" si="0"/>
      </c>
    </row>
    <row r="49" ht="15">
      <c r="J49" s="9">
        <f t="shared" si="0"/>
      </c>
    </row>
    <row r="50" ht="15">
      <c r="J50" s="9">
        <f t="shared" si="0"/>
      </c>
    </row>
    <row r="51" ht="15">
      <c r="J51" s="9">
        <f t="shared" si="0"/>
      </c>
    </row>
    <row r="52" ht="15">
      <c r="J52" s="9">
        <f t="shared" si="0"/>
      </c>
    </row>
    <row r="53" ht="15">
      <c r="J53" s="9">
        <f t="shared" si="0"/>
      </c>
    </row>
    <row r="54" ht="15">
      <c r="J54" s="9">
        <f t="shared" si="0"/>
      </c>
    </row>
    <row r="55" ht="15">
      <c r="J55" s="9">
        <f t="shared" si="0"/>
      </c>
    </row>
    <row r="56" ht="15">
      <c r="J56" s="9">
        <f t="shared" si="0"/>
      </c>
    </row>
    <row r="57" ht="15">
      <c r="J57" s="9">
        <f t="shared" si="0"/>
      </c>
    </row>
    <row r="58" ht="15">
      <c r="J58" s="9">
        <f t="shared" si="0"/>
      </c>
    </row>
    <row r="59" ht="15">
      <c r="J59" s="9">
        <f t="shared" si="0"/>
      </c>
    </row>
    <row r="60" ht="15">
      <c r="J60" s="9">
        <f t="shared" si="0"/>
      </c>
    </row>
    <row r="61" ht="15">
      <c r="J61" s="9">
        <f t="shared" si="0"/>
      </c>
    </row>
    <row r="62" ht="15">
      <c r="J62" s="9">
        <f t="shared" si="0"/>
      </c>
    </row>
    <row r="63" ht="15">
      <c r="J63" s="9">
        <f t="shared" si="0"/>
      </c>
    </row>
    <row r="64" ht="15">
      <c r="J64" s="9">
        <f t="shared" si="0"/>
      </c>
    </row>
    <row r="65" ht="15">
      <c r="J65" s="9">
        <f aca="true" t="shared" si="1" ref="J65:J94">CONCATENATE(E65,IF(ISBLANK(E65),""," = "),A65)</f>
      </c>
    </row>
    <row r="66" ht="15">
      <c r="J66" s="9">
        <f t="shared" si="1"/>
      </c>
    </row>
    <row r="67" ht="15">
      <c r="J67" s="9">
        <f t="shared" si="1"/>
      </c>
    </row>
    <row r="68" ht="15">
      <c r="J68" s="9">
        <f t="shared" si="1"/>
      </c>
    </row>
    <row r="69" ht="15">
      <c r="J69" s="9">
        <f t="shared" si="1"/>
      </c>
    </row>
    <row r="70" ht="15">
      <c r="J70" s="9">
        <f t="shared" si="1"/>
      </c>
    </row>
    <row r="71" ht="15">
      <c r="J71" s="9">
        <f t="shared" si="1"/>
      </c>
    </row>
    <row r="72" ht="15">
      <c r="J72" s="9">
        <f t="shared" si="1"/>
      </c>
    </row>
    <row r="73" ht="15">
      <c r="J73" s="9">
        <f t="shared" si="1"/>
      </c>
    </row>
    <row r="74" ht="15">
      <c r="J74" s="9">
        <f t="shared" si="1"/>
      </c>
    </row>
    <row r="75" ht="15">
      <c r="J75" s="9">
        <f t="shared" si="1"/>
      </c>
    </row>
    <row r="76" ht="15">
      <c r="J76" s="9">
        <f t="shared" si="1"/>
      </c>
    </row>
    <row r="77" ht="15">
      <c r="J77" s="9">
        <f t="shared" si="1"/>
      </c>
    </row>
    <row r="78" ht="15">
      <c r="J78" s="9">
        <f t="shared" si="1"/>
      </c>
    </row>
    <row r="79" ht="15">
      <c r="J79" s="9">
        <f t="shared" si="1"/>
      </c>
    </row>
    <row r="80" ht="15">
      <c r="J80" s="9">
        <f t="shared" si="1"/>
      </c>
    </row>
    <row r="81" ht="15">
      <c r="J81" s="9">
        <f t="shared" si="1"/>
      </c>
    </row>
    <row r="82" ht="15">
      <c r="J82" s="9">
        <f t="shared" si="1"/>
      </c>
    </row>
    <row r="83" ht="15">
      <c r="J83" s="9">
        <f t="shared" si="1"/>
      </c>
    </row>
    <row r="84" ht="15">
      <c r="J84" s="9">
        <f t="shared" si="1"/>
      </c>
    </row>
    <row r="85" ht="15">
      <c r="J85" s="9">
        <f t="shared" si="1"/>
      </c>
    </row>
    <row r="86" ht="15">
      <c r="J86" s="9">
        <f t="shared" si="1"/>
      </c>
    </row>
    <row r="87" ht="15">
      <c r="J87" s="9">
        <f t="shared" si="1"/>
      </c>
    </row>
    <row r="88" ht="15">
      <c r="J88" s="9">
        <f t="shared" si="1"/>
      </c>
    </row>
    <row r="89" ht="15">
      <c r="J89" s="9">
        <f t="shared" si="1"/>
      </c>
    </row>
    <row r="90" ht="15">
      <c r="J90" s="9">
        <f t="shared" si="1"/>
      </c>
    </row>
    <row r="91" ht="15">
      <c r="J91" s="9">
        <f t="shared" si="1"/>
      </c>
    </row>
    <row r="92" ht="15">
      <c r="J92" s="9">
        <f t="shared" si="1"/>
      </c>
    </row>
    <row r="93" ht="15">
      <c r="J93" s="9">
        <f t="shared" si="1"/>
      </c>
    </row>
    <row r="94" ht="15">
      <c r="J94" s="9">
        <f t="shared" si="1"/>
      </c>
    </row>
  </sheetData>
  <sheetProtection/>
  <mergeCells count="1">
    <mergeCell ref="A1:F1"/>
  </mergeCells>
  <printOptions/>
  <pageMargins left="0.31527777777777777" right="0.31527777777777777" top="0.31527777777777777" bottom="0.41388888888888886" header="0.5118055555555555" footer="0.31527777777777777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"/>
  <sheetViews>
    <sheetView zoomScalePageLayoutView="0" workbookViewId="0" topLeftCell="A1">
      <selection activeCell="A1" sqref="A1:D1"/>
    </sheetView>
  </sheetViews>
  <sheetFormatPr defaultColWidth="11.57421875" defaultRowHeight="12.75"/>
  <cols>
    <col min="1" max="1" width="13.140625" style="1" customWidth="1"/>
    <col min="2" max="2" width="6.00390625" style="1" customWidth="1"/>
    <col min="3" max="3" width="21.421875" style="1" customWidth="1"/>
    <col min="4" max="4" width="128.00390625" style="1" customWidth="1"/>
    <col min="5" max="16384" width="11.57421875" style="1" customWidth="1"/>
  </cols>
  <sheetData>
    <row r="1" spans="1:4" s="2" customFormat="1" ht="16.5" customHeight="1">
      <c r="A1" s="55" t="s">
        <v>9</v>
      </c>
      <c r="B1" s="55"/>
      <c r="C1" s="55"/>
      <c r="D1" s="55"/>
    </row>
    <row r="2" spans="1:4" s="2" customFormat="1" ht="14.25" customHeight="1">
      <c r="A2" s="3" t="s">
        <v>10</v>
      </c>
      <c r="B2" s="4" t="s">
        <v>11</v>
      </c>
      <c r="C2" s="4" t="s">
        <v>12</v>
      </c>
      <c r="D2" s="4" t="s">
        <v>0</v>
      </c>
    </row>
    <row r="3" spans="1:4" ht="12.75">
      <c r="A3" s="5"/>
      <c r="B3" s="6"/>
      <c r="C3" s="6"/>
      <c r="D3" s="6"/>
    </row>
    <row r="4" spans="1:4" ht="12.75">
      <c r="A4" s="5"/>
      <c r="B4" s="6"/>
      <c r="C4" s="6"/>
      <c r="D4" s="6"/>
    </row>
    <row r="5" ht="12.75">
      <c r="A5" s="7"/>
    </row>
    <row r="6" ht="12.75">
      <c r="A6" s="7"/>
    </row>
  </sheetData>
  <sheetProtection/>
  <mergeCells count="1">
    <mergeCell ref="A1:D1"/>
  </mergeCells>
  <printOptions/>
  <pageMargins left="0.31527777777777777" right="0.31527777777777777" top="0.31527777777777777" bottom="0.41388888888888886" header="0.5118055555555555" footer="0.31527777777777777"/>
  <pageSetup fitToHeight="1" fitToWidth="1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CPV</dc:creator>
  <cp:keywords/>
  <dc:description/>
  <cp:lastModifiedBy>CPV</cp:lastModifiedBy>
  <cp:lastPrinted>2015-06-24T11:57:00Z</cp:lastPrinted>
  <dcterms:created xsi:type="dcterms:W3CDTF">2009-05-15T08:53:47Z</dcterms:created>
  <dcterms:modified xsi:type="dcterms:W3CDTF">2016-04-11T11:37:37Z</dcterms:modified>
  <cp:category/>
  <cp:version/>
  <cp:contentType/>
  <cp:contentStatus/>
</cp:coreProperties>
</file>