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'BOM'!$A$1:$I$36</definedName>
  </definedNames>
  <calcPr calcId="124519"/>
</workbook>
</file>

<file path=xl/sharedStrings.xml><?xml version="1.0" encoding="utf-8"?>
<sst xmlns="http://schemas.openxmlformats.org/spreadsheetml/2006/main" count="62" uniqueCount="58">
  <si>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</si>
  <si>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</si>
  <si>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</si>
  <si>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</si>
  <si>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</si>
  <si>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</si>
  <si>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</si>
  <si>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</si>
  <si>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</si>
  <si>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</si>
  <si>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</si>
  <si>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</si>
  <si>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</si>
  <si>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</si>
  <si>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</si>
  <si>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</si>
  <si>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</si>
  <si>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</si>
  <si>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</si>
  <si>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</si>
  <si>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BOM::130550-I::Optical Thermino::v1.0</t>
  </si>
  <si>
    <t xml:space="preserve">10K Preset </t>
  </si>
  <si>
    <t>10k, 250MW, 5%</t>
  </si>
  <si>
    <t>R1,R2</t>
  </si>
  <si>
    <t>P1,P2</t>
  </si>
  <si>
    <t>100uF,25V</t>
  </si>
  <si>
    <t>C5,C6</t>
  </si>
  <si>
    <t>C1,C3</t>
  </si>
  <si>
    <t>C2,C4</t>
  </si>
  <si>
    <t>LM358</t>
  </si>
  <si>
    <t>IC1</t>
  </si>
  <si>
    <t>2WAY PCB TERMINAL BLOCK</t>
  </si>
  <si>
    <t>WEIDMULLER</t>
  </si>
  <si>
    <t>K2,K3</t>
  </si>
  <si>
    <t>PM5.08/2/90 BLK</t>
  </si>
  <si>
    <t>TEXAS INSTRUMENTS</t>
  </si>
  <si>
    <t>LM358P</t>
  </si>
  <si>
    <t>pitch 5.08mm</t>
  </si>
  <si>
    <t>DIP8</t>
  </si>
  <si>
    <t>ESK107M025AE3AA</t>
  </si>
  <si>
    <t>Radial Leaded</t>
  </si>
  <si>
    <t>1nF</t>
  </si>
  <si>
    <t>100nF</t>
  </si>
  <si>
    <t>KEMET</t>
  </si>
  <si>
    <t>MCFU5102Z5</t>
  </si>
  <si>
    <t>MULTICOMP</t>
  </si>
  <si>
    <t>MCFYU6104Z6</t>
  </si>
  <si>
    <t>Axial Leaded</t>
  </si>
  <si>
    <t>CFR16J10K</t>
  </si>
  <si>
    <t>TE CONNECTIVITY</t>
  </si>
  <si>
    <t>T93YB 10K 10%</t>
  </si>
  <si>
    <t>VISHAY</t>
  </si>
  <si>
    <t>OSTV7203151-ND</t>
  </si>
  <si>
    <t>TERM BLOCK HDR 20POS R/A 3.81MM</t>
  </si>
  <si>
    <t>K1</t>
  </si>
  <si>
    <t>0.150" (3.81mm)</t>
  </si>
  <si>
    <t>OSTV7203151</t>
  </si>
  <si>
    <t>On Shore Technology Inc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</si>
</sst>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1">
      <selection activeCell="B28" sqref="B28"/>
    </sheetView>
  </sheetViews>
  <sheetFormatPr defaultColWidth="11.57421875" defaultRowHeight="12.75"/>
  <cols>
    <col min="1" max="1" width="33.8515625" style="16" bestFit="1" customWidth="1"/>
    <col min="2" max="2" width="22.28125" style="16" customWidth="1"/>
    <col min="3" max="3" width="33.8515625" style="16" bestFit="1" customWidth="1"/>
    <col min="4" max="4" width="17.421875" style="16" customWidth="1"/>
    <col min="5" max="5" width="20.7109375" style="16" customWidth="1"/>
    <col min="6" max="6" width="6.00390625" style="18" bestFit="1" customWidth="1"/>
    <col min="7" max="7" width="10.28125" style="18" bestFit="1" customWidth="1"/>
    <col min="8" max="8" width="11.57421875" style="18" customWidth="1"/>
    <col min="9" max="9" width="10.00390625" style="18" customWidth="1"/>
    <col min="10" max="10" width="32.8515625" style="18" customWidth="1"/>
    <col min="11" max="11" width="48.7109375" style="18" customWidth="1"/>
    <col min="12" max="12" width="47.57421875" style="18" customWidth="1"/>
    <col min="13" max="16384" width="11.57421875" style="18" customWidth="1"/>
  </cols>
  <sheetData>
    <row r="1" spans="1:11" s="8" customFormat="1" ht="20.25">
      <c r="A1" s="24" t="s">
        <v>20</v>
      </c>
      <c r="B1" s="24"/>
      <c r="C1" s="24"/>
      <c r="D1" s="24"/>
      <c r="E1" s="24"/>
      <c r="F1" s="24"/>
      <c r="K1" s="9"/>
    </row>
    <row r="2" spans="1:12" s="8" customFormat="1" ht="2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8" t="s">
        <v>15</v>
      </c>
      <c r="G2" s="8" t="s">
        <v>5</v>
      </c>
      <c r="H2" s="8" t="s">
        <v>6</v>
      </c>
      <c r="I2" s="8" t="s">
        <v>16</v>
      </c>
      <c r="J2" s="8" t="s">
        <v>17</v>
      </c>
      <c r="K2" s="11" t="s">
        <v>19</v>
      </c>
      <c r="L2" s="11" t="s">
        <v>18</v>
      </c>
    </row>
    <row r="3" spans="1:10" s="13" customFormat="1" ht="15">
      <c r="A3" s="12" t="s">
        <v>7</v>
      </c>
      <c r="B3" s="12"/>
      <c r="C3" s="12"/>
      <c r="D3" s="12"/>
      <c r="E3" s="12"/>
      <c r="F3" s="13">
        <f>SUM(F4:F7)</f>
        <v>4</v>
      </c>
      <c r="J3" s="14" t="str">
        <f>CONCATENATE(E3,IF(ISBLANK(E3),""," = "),A3)</f>
        <v>Resistor</v>
      </c>
    </row>
    <row r="4" spans="1:12" ht="15">
      <c r="A4" s="15" t="s">
        <v>22</v>
      </c>
      <c r="B4" s="15" t="s">
        <v>49</v>
      </c>
      <c r="C4" s="17" t="s">
        <v>48</v>
      </c>
      <c r="D4" s="15" t="s">
        <v>47</v>
      </c>
      <c r="E4" s="15" t="s">
        <v>23</v>
      </c>
      <c r="F4" s="18">
        <v>2</v>
      </c>
      <c r="G4" s="18">
        <v>2329474</v>
      </c>
      <c r="J4" s="19" t="str">
        <f aca="true" t="shared" si="0" ref="J4:J66">CONCATENATE(E4,IF(ISBLANK(E4),""," = "),A4)</f>
        <v>R1,R2 = 10k, 250MW, 5%</v>
      </c>
      <c r="L4" s="19"/>
    </row>
    <row r="5" spans="1:10" ht="15">
      <c r="A5" s="15" t="s">
        <v>21</v>
      </c>
      <c r="B5" s="15" t="s">
        <v>51</v>
      </c>
      <c r="C5" s="17" t="s">
        <v>50</v>
      </c>
      <c r="E5" s="15" t="s">
        <v>24</v>
      </c>
      <c r="F5" s="18">
        <v>2</v>
      </c>
      <c r="G5" s="18">
        <v>1612794</v>
      </c>
      <c r="J5" s="19" t="str">
        <f t="shared" si="0"/>
        <v xml:space="preserve">P1,P2 = 10K Preset </v>
      </c>
    </row>
    <row r="6" spans="3:10" ht="15">
      <c r="C6" s="17"/>
      <c r="J6" s="19" t="str">
        <f t="shared" si="0"/>
        <v/>
      </c>
    </row>
    <row r="7" ht="15">
      <c r="J7" s="19" t="str">
        <f t="shared" si="0"/>
        <v/>
      </c>
    </row>
    <row r="8" spans="1:10" s="13" customFormat="1" ht="15">
      <c r="A8" s="12" t="s">
        <v>8</v>
      </c>
      <c r="B8" s="12"/>
      <c r="C8" s="12"/>
      <c r="D8" s="12"/>
      <c r="E8" s="12"/>
      <c r="F8" s="13">
        <f>SUM(F9:F11)</f>
        <v>6</v>
      </c>
      <c r="J8" s="14" t="str">
        <f t="shared" si="0"/>
        <v>Capacitor</v>
      </c>
    </row>
    <row r="9" spans="1:10" ht="15">
      <c r="A9" s="15" t="s">
        <v>25</v>
      </c>
      <c r="B9" s="15" t="s">
        <v>43</v>
      </c>
      <c r="C9" s="16" t="s">
        <v>39</v>
      </c>
      <c r="D9" s="15" t="s">
        <v>40</v>
      </c>
      <c r="E9" s="15" t="s">
        <v>26</v>
      </c>
      <c r="F9" s="18">
        <v>2</v>
      </c>
      <c r="G9" s="18">
        <v>2068981</v>
      </c>
      <c r="J9" s="19" t="str">
        <f>CONCATENATE(E9,IF(ISBLANK(E9),""," = "),A9)</f>
        <v>C5,C6 = 100uF,25V</v>
      </c>
    </row>
    <row r="10" spans="1:10" ht="15">
      <c r="A10" s="15" t="s">
        <v>41</v>
      </c>
      <c r="B10" s="15" t="s">
        <v>45</v>
      </c>
      <c r="C10" s="16" t="s">
        <v>44</v>
      </c>
      <c r="D10" s="15" t="s">
        <v>40</v>
      </c>
      <c r="E10" s="15" t="s">
        <v>27</v>
      </c>
      <c r="F10" s="18">
        <v>2</v>
      </c>
      <c r="G10" s="18">
        <v>9411828</v>
      </c>
      <c r="J10" s="19" t="str">
        <f>CONCATENATE(E10,IF(ISBLANK(E10),""," = "),A10)</f>
        <v>C1,C3 = 1nF</v>
      </c>
    </row>
    <row r="11" spans="1:10" ht="15">
      <c r="A11" s="15" t="s">
        <v>42</v>
      </c>
      <c r="B11" s="15" t="s">
        <v>45</v>
      </c>
      <c r="C11" s="16" t="s">
        <v>46</v>
      </c>
      <c r="D11" s="15" t="s">
        <v>40</v>
      </c>
      <c r="E11" s="15" t="s">
        <v>28</v>
      </c>
      <c r="F11" s="18">
        <v>2</v>
      </c>
      <c r="G11" s="18">
        <v>9411887</v>
      </c>
      <c r="J11" s="19" t="str">
        <f t="shared" si="0"/>
        <v>C2,C4 = 100nF</v>
      </c>
    </row>
    <row r="12" ht="15">
      <c r="J12" s="19" t="str">
        <f t="shared" si="0"/>
        <v/>
      </c>
    </row>
    <row r="13" spans="1:10" s="21" customFormat="1" ht="15">
      <c r="A13" s="20" t="s">
        <v>9</v>
      </c>
      <c r="B13" s="20"/>
      <c r="C13" s="20"/>
      <c r="D13" s="20"/>
      <c r="E13" s="20"/>
      <c r="F13" s="21">
        <f>SUM(F14:F15)</f>
        <v>1</v>
      </c>
      <c r="J13" s="14" t="str">
        <f t="shared" si="0"/>
        <v>Semiconductor</v>
      </c>
    </row>
    <row r="14" spans="1:10" ht="15">
      <c r="A14" s="15" t="s">
        <v>29</v>
      </c>
      <c r="B14" s="16" t="s">
        <v>35</v>
      </c>
      <c r="C14" s="17" t="s">
        <v>36</v>
      </c>
      <c r="D14" s="15" t="s">
        <v>38</v>
      </c>
      <c r="E14" s="15" t="s">
        <v>30</v>
      </c>
      <c r="F14" s="18">
        <v>1</v>
      </c>
      <c r="G14" s="17">
        <v>1648686</v>
      </c>
      <c r="J14" s="19" t="str">
        <f t="shared" si="0"/>
        <v>IC1 = LM358</v>
      </c>
    </row>
    <row r="15" spans="5:10" ht="15">
      <c r="E15" s="17"/>
      <c r="J15" s="19" t="str">
        <f t="shared" si="0"/>
        <v/>
      </c>
    </row>
    <row r="16" spans="1:10" s="21" customFormat="1" ht="15">
      <c r="A16" s="20" t="s">
        <v>10</v>
      </c>
      <c r="B16" s="20"/>
      <c r="C16" s="20"/>
      <c r="D16" s="20"/>
      <c r="E16" s="20"/>
      <c r="J16" s="14" t="str">
        <f t="shared" si="0"/>
        <v>Other</v>
      </c>
    </row>
    <row r="17" spans="1:10" ht="15">
      <c r="A17" s="15" t="s">
        <v>31</v>
      </c>
      <c r="B17" s="16" t="s">
        <v>32</v>
      </c>
      <c r="C17" s="16" t="s">
        <v>34</v>
      </c>
      <c r="D17" s="15" t="s">
        <v>37</v>
      </c>
      <c r="E17" s="15" t="s">
        <v>33</v>
      </c>
      <c r="F17" s="18">
        <v>2</v>
      </c>
      <c r="G17" s="17">
        <v>1131855</v>
      </c>
      <c r="J17" s="19" t="str">
        <f t="shared" si="0"/>
        <v>K2,K3 = 2WAY PCB TERMINAL BLOCK</v>
      </c>
    </row>
    <row r="18" spans="1:10" ht="15">
      <c r="A18" t="s">
        <v>53</v>
      </c>
      <c r="B18" t="s">
        <v>57</v>
      </c>
      <c r="C18" s="15" t="s">
        <v>56</v>
      </c>
      <c r="D18" t="s">
        <v>55</v>
      </c>
      <c r="E18" s="15" t="s">
        <v>54</v>
      </c>
      <c r="F18" s="18">
        <v>1</v>
      </c>
      <c r="G18" s="17"/>
      <c r="H18" t="s">
        <v>52</v>
      </c>
      <c r="J18" s="19" t="str">
        <f t="shared" si="0"/>
        <v>K1 = TERM BLOCK HDR 20POS R/A 3.81MM</v>
      </c>
    </row>
    <row r="19" spans="1:10" s="21" customFormat="1" ht="15">
      <c r="A19" s="20"/>
      <c r="B19" s="20"/>
      <c r="C19" s="20"/>
      <c r="D19" s="20"/>
      <c r="E19" s="20"/>
      <c r="J19" s="14"/>
    </row>
    <row r="20" spans="1:10" s="23" customFormat="1" ht="15">
      <c r="A20" s="22"/>
      <c r="B20" s="22"/>
      <c r="C20" s="22"/>
      <c r="D20" s="22"/>
      <c r="E20" s="22"/>
      <c r="J20" s="19" t="str">
        <f t="shared" si="0"/>
        <v/>
      </c>
    </row>
    <row r="21" ht="15">
      <c r="J21" s="19" t="str">
        <f t="shared" si="0"/>
        <v/>
      </c>
    </row>
    <row r="22" spans="7:10" ht="15">
      <c r="G22" s="23"/>
      <c r="J22" s="19" t="str">
        <f t="shared" si="0"/>
        <v/>
      </c>
    </row>
    <row r="23" ht="15">
      <c r="J23" s="19" t="str">
        <f t="shared" si="0"/>
        <v/>
      </c>
    </row>
    <row r="24" ht="15">
      <c r="J24" s="19" t="str">
        <f t="shared" si="0"/>
        <v/>
      </c>
    </row>
    <row r="25" ht="15">
      <c r="J25" s="19" t="str">
        <f t="shared" si="0"/>
        <v/>
      </c>
    </row>
    <row r="26" ht="15">
      <c r="J26" s="19" t="str">
        <f t="shared" si="0"/>
        <v/>
      </c>
    </row>
    <row r="27" ht="15">
      <c r="J27" s="19" t="str">
        <f t="shared" si="0"/>
        <v/>
      </c>
    </row>
    <row r="28" ht="15">
      <c r="J28" s="19" t="str">
        <f t="shared" si="0"/>
        <v/>
      </c>
    </row>
    <row r="29" ht="15">
      <c r="J29" s="19" t="str">
        <f t="shared" si="0"/>
        <v/>
      </c>
    </row>
    <row r="30" ht="15">
      <c r="J30" s="19" t="str">
        <f t="shared" si="0"/>
        <v/>
      </c>
    </row>
    <row r="31" spans="1:10" ht="15">
      <c r="A31" s="17"/>
      <c r="J31" s="19" t="str">
        <f t="shared" si="0"/>
        <v/>
      </c>
    </row>
    <row r="32" spans="1:10" ht="15">
      <c r="A32" s="17"/>
      <c r="J32" s="19" t="str">
        <f t="shared" si="0"/>
        <v/>
      </c>
    </row>
    <row r="33" spans="1:10" ht="15">
      <c r="A33" s="17"/>
      <c r="J33" s="19" t="str">
        <f t="shared" si="0"/>
        <v/>
      </c>
    </row>
    <row r="34" spans="1:10" ht="15">
      <c r="A34" s="17"/>
      <c r="J34" s="19" t="str">
        <f t="shared" si="0"/>
        <v/>
      </c>
    </row>
    <row r="35" spans="1:10" ht="15">
      <c r="A35" s="17"/>
      <c r="J35" s="19" t="str">
        <f t="shared" si="0"/>
        <v/>
      </c>
    </row>
    <row r="36" ht="15">
      <c r="J36" s="19" t="str">
        <f t="shared" si="0"/>
        <v/>
      </c>
    </row>
    <row r="37" ht="15">
      <c r="J37" s="19" t="str">
        <f t="shared" si="0"/>
        <v/>
      </c>
    </row>
    <row r="38" ht="15">
      <c r="J38" s="19" t="str">
        <f t="shared" si="0"/>
        <v/>
      </c>
    </row>
    <row r="39" spans="1:10" ht="15">
      <c r="A39" s="17"/>
      <c r="J39" s="19" t="str">
        <f t="shared" si="0"/>
        <v/>
      </c>
    </row>
    <row r="40" ht="15">
      <c r="J40" s="19" t="str">
        <f t="shared" si="0"/>
        <v/>
      </c>
    </row>
    <row r="41" ht="15">
      <c r="J41" s="19" t="str">
        <f t="shared" si="0"/>
        <v/>
      </c>
    </row>
    <row r="42" ht="15">
      <c r="J42" s="19" t="str">
        <f t="shared" si="0"/>
        <v/>
      </c>
    </row>
    <row r="43" ht="15">
      <c r="J43" s="19" t="str">
        <f t="shared" si="0"/>
        <v/>
      </c>
    </row>
    <row r="44" ht="15">
      <c r="J44" s="19" t="str">
        <f t="shared" si="0"/>
        <v/>
      </c>
    </row>
    <row r="45" ht="15">
      <c r="J45" s="19" t="str">
        <f t="shared" si="0"/>
        <v/>
      </c>
    </row>
    <row r="46" ht="15">
      <c r="J46" s="19" t="str">
        <f t="shared" si="0"/>
        <v/>
      </c>
    </row>
    <row r="47" ht="15">
      <c r="J47" s="19" t="str">
        <f t="shared" si="0"/>
        <v/>
      </c>
    </row>
    <row r="48" ht="15">
      <c r="J48" s="19" t="str">
        <f t="shared" si="0"/>
        <v/>
      </c>
    </row>
    <row r="49" ht="15">
      <c r="J49" s="19" t="str">
        <f t="shared" si="0"/>
        <v/>
      </c>
    </row>
    <row r="50" ht="15">
      <c r="J50" s="19" t="str">
        <f t="shared" si="0"/>
        <v/>
      </c>
    </row>
    <row r="51" ht="15">
      <c r="J51" s="19" t="str">
        <f t="shared" si="0"/>
        <v/>
      </c>
    </row>
    <row r="52" ht="15">
      <c r="J52" s="19" t="str">
        <f t="shared" si="0"/>
        <v/>
      </c>
    </row>
    <row r="53" ht="15">
      <c r="J53" s="19" t="str">
        <f t="shared" si="0"/>
        <v/>
      </c>
    </row>
    <row r="54" ht="15">
      <c r="J54" s="19" t="str">
        <f t="shared" si="0"/>
        <v/>
      </c>
    </row>
    <row r="55" ht="15">
      <c r="J55" s="19" t="str">
        <f t="shared" si="0"/>
        <v/>
      </c>
    </row>
    <row r="56" ht="15">
      <c r="J56" s="19" t="str">
        <f t="shared" si="0"/>
        <v/>
      </c>
    </row>
    <row r="57" ht="15">
      <c r="J57" s="19" t="str">
        <f t="shared" si="0"/>
        <v/>
      </c>
    </row>
    <row r="58" ht="15">
      <c r="J58" s="19" t="str">
        <f t="shared" si="0"/>
        <v/>
      </c>
    </row>
    <row r="59" ht="15">
      <c r="J59" s="19" t="str">
        <f t="shared" si="0"/>
        <v/>
      </c>
    </row>
    <row r="60" ht="15">
      <c r="J60" s="19" t="str">
        <f t="shared" si="0"/>
        <v/>
      </c>
    </row>
    <row r="61" ht="15">
      <c r="J61" s="19" t="str">
        <f t="shared" si="0"/>
        <v/>
      </c>
    </row>
    <row r="62" ht="15">
      <c r="J62" s="19" t="str">
        <f t="shared" si="0"/>
        <v/>
      </c>
    </row>
    <row r="63" ht="15">
      <c r="J63" s="19" t="str">
        <f t="shared" si="0"/>
        <v/>
      </c>
    </row>
    <row r="64" ht="15">
      <c r="J64" s="19" t="str">
        <f t="shared" si="0"/>
        <v/>
      </c>
    </row>
    <row r="65" ht="15">
      <c r="J65" s="19" t="str">
        <f t="shared" si="0"/>
        <v/>
      </c>
    </row>
    <row r="66" ht="15">
      <c r="J66" s="19" t="str">
        <f t="shared" si="0"/>
        <v/>
      </c>
    </row>
    <row r="67" ht="15">
      <c r="J67" s="19" t="str">
        <f aca="true" t="shared" si="1" ref="J67:J99">CONCATENATE(E67,IF(ISBLANK(E67),""," = "),A67)</f>
        <v/>
      </c>
    </row>
    <row r="68" ht="15">
      <c r="J68" s="19" t="str">
        <f t="shared" si="1"/>
        <v/>
      </c>
    </row>
    <row r="69" ht="15">
      <c r="J69" s="19" t="str">
        <f t="shared" si="1"/>
        <v/>
      </c>
    </row>
    <row r="70" ht="15">
      <c r="J70" s="19" t="str">
        <f t="shared" si="1"/>
        <v/>
      </c>
    </row>
    <row r="71" ht="15">
      <c r="J71" s="19" t="str">
        <f t="shared" si="1"/>
        <v/>
      </c>
    </row>
    <row r="72" ht="15">
      <c r="J72" s="19" t="str">
        <f t="shared" si="1"/>
        <v/>
      </c>
    </row>
    <row r="73" ht="15">
      <c r="J73" s="19" t="str">
        <f t="shared" si="1"/>
        <v/>
      </c>
    </row>
    <row r="74" ht="15">
      <c r="J74" s="19" t="str">
        <f t="shared" si="1"/>
        <v/>
      </c>
    </row>
    <row r="75" ht="15">
      <c r="J75" s="19" t="str">
        <f t="shared" si="1"/>
        <v/>
      </c>
    </row>
    <row r="76" ht="15">
      <c r="J76" s="19" t="str">
        <f t="shared" si="1"/>
        <v/>
      </c>
    </row>
    <row r="77" ht="15">
      <c r="J77" s="19" t="str">
        <f t="shared" si="1"/>
        <v/>
      </c>
    </row>
    <row r="78" ht="15">
      <c r="J78" s="19" t="str">
        <f t="shared" si="1"/>
        <v/>
      </c>
    </row>
    <row r="79" ht="15">
      <c r="J79" s="19" t="str">
        <f t="shared" si="1"/>
        <v/>
      </c>
    </row>
    <row r="80" ht="15">
      <c r="J80" s="19" t="str">
        <f t="shared" si="1"/>
        <v/>
      </c>
    </row>
    <row r="81" ht="15">
      <c r="J81" s="19" t="str">
        <f t="shared" si="1"/>
        <v/>
      </c>
    </row>
    <row r="82" ht="15">
      <c r="J82" s="19" t="str">
        <f t="shared" si="1"/>
        <v/>
      </c>
    </row>
    <row r="83" ht="15">
      <c r="J83" s="19" t="str">
        <f t="shared" si="1"/>
        <v/>
      </c>
    </row>
    <row r="84" ht="15">
      <c r="J84" s="19" t="str">
        <f t="shared" si="1"/>
        <v/>
      </c>
    </row>
    <row r="85" ht="15">
      <c r="J85" s="19" t="str">
        <f t="shared" si="1"/>
        <v/>
      </c>
    </row>
    <row r="86" ht="15">
      <c r="J86" s="19" t="str">
        <f t="shared" si="1"/>
        <v/>
      </c>
    </row>
    <row r="87" ht="15">
      <c r="J87" s="19" t="str">
        <f t="shared" si="1"/>
        <v/>
      </c>
    </row>
    <row r="88" ht="15">
      <c r="J88" s="19" t="str">
        <f t="shared" si="1"/>
        <v/>
      </c>
    </row>
    <row r="89" ht="15">
      <c r="J89" s="19" t="str">
        <f t="shared" si="1"/>
        <v/>
      </c>
    </row>
    <row r="90" ht="15">
      <c r="J90" s="19" t="str">
        <f t="shared" si="1"/>
        <v/>
      </c>
    </row>
    <row r="91" ht="15">
      <c r="J91" s="19" t="str">
        <f t="shared" si="1"/>
        <v/>
      </c>
    </row>
    <row r="92" ht="15">
      <c r="J92" s="19" t="str">
        <f t="shared" si="1"/>
        <v/>
      </c>
    </row>
    <row r="93" ht="15">
      <c r="J93" s="19" t="str">
        <f t="shared" si="1"/>
        <v/>
      </c>
    </row>
    <row r="94" ht="15">
      <c r="J94" s="19" t="str">
        <f t="shared" si="1"/>
        <v/>
      </c>
    </row>
    <row r="95" ht="15">
      <c r="J95" s="19" t="str">
        <f t="shared" si="1"/>
        <v/>
      </c>
    </row>
    <row r="96" ht="15">
      <c r="J96" s="19" t="str">
        <f t="shared" si="1"/>
        <v/>
      </c>
    </row>
    <row r="97" ht="15">
      <c r="J97" s="19" t="str">
        <f t="shared" si="1"/>
        <v/>
      </c>
    </row>
    <row r="98" ht="15">
      <c r="J98" s="19" t="str">
        <f t="shared" si="1"/>
        <v/>
      </c>
    </row>
    <row r="99" ht="15">
      <c r="J99" s="19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25" t="s">
        <v>11</v>
      </c>
      <c r="B1" s="25"/>
      <c r="C1" s="25"/>
      <c r="D1" s="25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SUNIL</cp:lastModifiedBy>
  <cp:lastPrinted>2009-08-03T09:49:46Z</cp:lastPrinted>
  <dcterms:created xsi:type="dcterms:W3CDTF">2009-05-15T08:53:47Z</dcterms:created>
  <dcterms:modified xsi:type="dcterms:W3CDTF">2014-04-30T07:20:53Z</dcterms:modified>
  <cp:category/>
  <cp:version/>
  <cp:contentType/>
  <cp:contentStatus/>
</cp:coreProperties>
</file>