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12" activeTab="0"/>
  </bookViews>
  <sheets>
    <sheet name="BOM" sheetId="1" r:id="rId1"/>
    <sheet name="history" sheetId="2" r:id="rId2"/>
  </sheets>
  <definedNames>
    <definedName name="_xlnm.Print_Area" localSheetId="0">'BOM'!$A$1:$G$25</definedName>
    <definedName name="head_detail" localSheetId="0">'BOM'!#REF!</definedName>
  </definedNames>
  <calcPr fullCalcOnLoad="1"/>
</workbook>
</file>

<file path=xl/sharedStrings.xml><?xml version="1.0" encoding="utf-8"?>
<sst xmlns="http://schemas.openxmlformats.org/spreadsheetml/2006/main" count="88" uniqueCount="79">
  <si>
    <t>Description</t>
  </si>
  <si>
    <t>Manufacturer</t>
  </si>
  <si>
    <t>Resistor</t>
  </si>
  <si>
    <t>Capacitor</t>
  </si>
  <si>
    <t>Inductor / Self</t>
  </si>
  <si>
    <t>Semiconductor</t>
  </si>
  <si>
    <t>Other</t>
  </si>
  <si>
    <t>DOCUMENT HISTORY</t>
  </si>
  <si>
    <t>Date</t>
  </si>
  <si>
    <t>Rev.</t>
  </si>
  <si>
    <t>Author</t>
  </si>
  <si>
    <t>Qnt</t>
  </si>
  <si>
    <t>Farnell</t>
  </si>
  <si>
    <t>Digikey</t>
  </si>
  <si>
    <t xml:space="preserve">Isp header </t>
  </si>
  <si>
    <t xml:space="preserve">LED 5mm groen rood </t>
  </si>
  <si>
    <t>531855 - 89</t>
  </si>
  <si>
    <t>100nF  RM5MM</t>
  </si>
  <si>
    <t>701786 - 89</t>
  </si>
  <si>
    <t>printplaat toets zwart</t>
  </si>
  <si>
    <t>printplaat toets rood</t>
  </si>
  <si>
    <t>701865 - 89</t>
  </si>
  <si>
    <t>425637 - 89</t>
  </si>
  <si>
    <t>710047 - 89</t>
  </si>
  <si>
    <t>Soft touch knop voor potmeter</t>
  </si>
  <si>
    <t>710228 - 89</t>
  </si>
  <si>
    <t>651148 - 89</t>
  </si>
  <si>
    <t>9v blokhouder</t>
  </si>
  <si>
    <t>741105 - 89</t>
  </si>
  <si>
    <t xml:space="preserve">Male connector </t>
  </si>
  <si>
    <t>Header</t>
  </si>
  <si>
    <t>741106 - 89</t>
  </si>
  <si>
    <t>Switch</t>
  </si>
  <si>
    <t>701733 - 89</t>
  </si>
  <si>
    <t>bc547</t>
  </si>
  <si>
    <t>140539 - 89</t>
  </si>
  <si>
    <t>buzzer 30 mA 5V</t>
  </si>
  <si>
    <t>Omron Switch reset</t>
  </si>
  <si>
    <t>ATMEGA328P-PU</t>
  </si>
  <si>
    <t>155197 - 89</t>
  </si>
  <si>
    <t>LED diffuus rood 5mm</t>
  </si>
  <si>
    <t xml:space="preserve">184543 - 89 </t>
  </si>
  <si>
    <t>7805</t>
  </si>
  <si>
    <t>9V-blokbatterij</t>
  </si>
  <si>
    <t>103330 - 89</t>
  </si>
  <si>
    <t>Diode 1N4004</t>
  </si>
  <si>
    <t>156911 - 89</t>
  </si>
  <si>
    <t xml:space="preserve"> 162248 - 89</t>
  </si>
  <si>
    <t>Logic-IC M74HC595B1R STM</t>
  </si>
  <si>
    <t xml:space="preserve">150134 - 89 </t>
  </si>
  <si>
    <t>155762 - 8</t>
  </si>
  <si>
    <t>CMOS IC 74HCT04 DIP Inverter</t>
  </si>
  <si>
    <t>Totaal:</t>
  </si>
  <si>
    <t>Conrad</t>
  </si>
  <si>
    <t>Reference</t>
  </si>
  <si>
    <t>Designation</t>
  </si>
  <si>
    <t>405205 - 89</t>
  </si>
  <si>
    <t>403377 - 89</t>
  </si>
  <si>
    <t>10k, 0,25W KoolfilmWeerstand 1%</t>
  </si>
  <si>
    <t>MULTICOMP</t>
  </si>
  <si>
    <t>MF25 10K</t>
  </si>
  <si>
    <t>MF25 390R</t>
  </si>
  <si>
    <t>R1,R5,</t>
  </si>
  <si>
    <t>R2,R3,R4,R6</t>
  </si>
  <si>
    <t>390 Ohm, 0,25W KoolfilmWeerstand</t>
  </si>
  <si>
    <t>1k, 0,25W KoolfilmWeerstand 1%</t>
  </si>
  <si>
    <t>MF25 1K</t>
  </si>
  <si>
    <t>R7</t>
  </si>
  <si>
    <t>98002C1</t>
  </si>
  <si>
    <t>Joy1</t>
  </si>
  <si>
    <t>2axis joystick 10k + Push Button</t>
  </si>
  <si>
    <t>Joystick Soft Touch-knop Zwart</t>
  </si>
  <si>
    <t>LD1 - LD64</t>
  </si>
  <si>
    <t>IC1</t>
  </si>
  <si>
    <t>BOM: 8x8 2-Color Led Matrix [130146-I]</t>
  </si>
  <si>
    <t>all resistors on Top Board</t>
  </si>
  <si>
    <t>120 Ohm, 0,25W KoolfilmWeerstand</t>
  </si>
  <si>
    <t>MF25 120R</t>
  </si>
  <si>
    <t>405140 - 89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</si>
</sst>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  <numFmt numFmtId="188" formatCode="&quot;Waar&quot;;&quot;Waar&quot;;&quot;Niet waar&quot;"/>
  </numFmts>
  <fonts count="46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5" fillId="0" borderId="0" xfId="0" applyFont="1" applyAlignment="1">
      <alignment/>
    </xf>
    <xf numFmtId="0" fontId="10" fillId="34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5" borderId="0" xfId="0" applyFont="1" applyFill="1" applyAlignment="1">
      <alignment/>
    </xf>
    <xf numFmtId="49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49" fontId="0" fillId="3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4" fillId="37" borderId="12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zoomScalePageLayoutView="0" workbookViewId="0" topLeftCell="A1">
      <selection activeCell="E21" sqref="E21"/>
    </sheetView>
  </sheetViews>
  <sheetFormatPr defaultColWidth="11.57421875" defaultRowHeight="12.75"/>
  <cols>
    <col min="1" max="1" width="40.7109375" style="1" customWidth="1"/>
    <col min="2" max="2" width="22.28125" style="1" hidden="1" customWidth="1"/>
    <col min="3" max="4" width="21.8515625" style="1" customWidth="1"/>
    <col min="5" max="5" width="21.00390625" style="1" customWidth="1"/>
    <col min="6" max="6" width="6.421875" style="2" customWidth="1"/>
    <col min="7" max="7" width="14.421875" style="2" customWidth="1"/>
    <col min="8" max="8" width="12.421875" style="2" customWidth="1"/>
    <col min="9" max="9" width="18.7109375" style="2" bestFit="1" customWidth="1"/>
    <col min="10" max="16384" width="11.57421875" style="2" customWidth="1"/>
  </cols>
  <sheetData>
    <row r="1" spans="1:12" s="21" customFormat="1" ht="20.2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9" s="3" customFormat="1" ht="20.25">
      <c r="A2" s="4" t="s">
        <v>0</v>
      </c>
      <c r="B2" s="4" t="s">
        <v>1</v>
      </c>
      <c r="C2" s="4" t="s">
        <v>1</v>
      </c>
      <c r="D2" s="4" t="s">
        <v>54</v>
      </c>
      <c r="E2" s="4" t="s">
        <v>55</v>
      </c>
      <c r="F2" s="3" t="s">
        <v>11</v>
      </c>
      <c r="G2" s="3" t="s">
        <v>53</v>
      </c>
      <c r="H2" s="3" t="s">
        <v>13</v>
      </c>
      <c r="I2" s="3" t="s">
        <v>12</v>
      </c>
    </row>
    <row r="3" spans="1:7" s="6" customFormat="1" ht="12.75" customHeight="1">
      <c r="A3" s="5" t="s">
        <v>2</v>
      </c>
      <c r="B3" s="5"/>
      <c r="C3" s="5"/>
      <c r="D3" s="5"/>
      <c r="E3" s="5"/>
      <c r="F3" s="6">
        <f>SUM(F4:F10)</f>
        <v>25</v>
      </c>
      <c r="G3" s="20"/>
    </row>
    <row r="4" spans="1:9" ht="12.75" customHeight="1">
      <c r="A4" s="19" t="s">
        <v>64</v>
      </c>
      <c r="B4"/>
      <c r="C4" t="s">
        <v>59</v>
      </c>
      <c r="D4" t="s">
        <v>61</v>
      </c>
      <c r="E4" t="s">
        <v>62</v>
      </c>
      <c r="F4" s="2">
        <v>2</v>
      </c>
      <c r="G4" s="19" t="s">
        <v>56</v>
      </c>
      <c r="H4"/>
      <c r="I4" s="2">
        <v>9341846</v>
      </c>
    </row>
    <row r="5" spans="1:9" ht="12.75" customHeight="1">
      <c r="A5" s="19" t="s">
        <v>58</v>
      </c>
      <c r="B5"/>
      <c r="C5" t="s">
        <v>59</v>
      </c>
      <c r="D5" t="s">
        <v>60</v>
      </c>
      <c r="E5" t="s">
        <v>63</v>
      </c>
      <c r="F5" s="2">
        <v>4</v>
      </c>
      <c r="G5" s="19" t="s">
        <v>57</v>
      </c>
      <c r="H5"/>
      <c r="I5" s="2">
        <v>9341110</v>
      </c>
    </row>
    <row r="6" spans="1:9" ht="12.75" customHeight="1">
      <c r="A6" s="19" t="s">
        <v>65</v>
      </c>
      <c r="B6"/>
      <c r="C6" t="s">
        <v>59</v>
      </c>
      <c r="D6" t="s">
        <v>66</v>
      </c>
      <c r="E6" t="s">
        <v>67</v>
      </c>
      <c r="F6" s="2">
        <v>1</v>
      </c>
      <c r="G6" s="19" t="s">
        <v>78</v>
      </c>
      <c r="H6"/>
      <c r="I6" s="2">
        <v>9341102</v>
      </c>
    </row>
    <row r="7" spans="1:8" ht="12.75" customHeight="1">
      <c r="A7" s="38" t="s">
        <v>70</v>
      </c>
      <c r="B7" s="16"/>
      <c r="C7" s="16" t="s">
        <v>53</v>
      </c>
      <c r="D7" s="16" t="s">
        <v>68</v>
      </c>
      <c r="E7" s="16" t="s">
        <v>69</v>
      </c>
      <c r="F7" s="34">
        <v>1</v>
      </c>
      <c r="G7" s="37" t="s">
        <v>22</v>
      </c>
      <c r="H7"/>
    </row>
    <row r="8" spans="1:8" ht="12.75" customHeight="1">
      <c r="A8" s="22" t="s">
        <v>71</v>
      </c>
      <c r="B8" s="16"/>
      <c r="C8" s="16" t="s">
        <v>53</v>
      </c>
      <c r="D8" s="16"/>
      <c r="E8" s="16" t="s">
        <v>69</v>
      </c>
      <c r="F8" s="34">
        <v>1</v>
      </c>
      <c r="G8" s="37" t="s">
        <v>23</v>
      </c>
      <c r="H8"/>
    </row>
    <row r="9" spans="2:8" ht="12.75" customHeight="1">
      <c r="B9"/>
      <c r="C9" s="16"/>
      <c r="D9" s="16"/>
      <c r="E9" s="16"/>
      <c r="G9" s="19"/>
      <c r="H9"/>
    </row>
    <row r="10" spans="1:9" ht="12.75" customHeight="1">
      <c r="A10" s="13" t="s">
        <v>76</v>
      </c>
      <c r="B10"/>
      <c r="C10" s="16" t="s">
        <v>59</v>
      </c>
      <c r="D10" s="16" t="s">
        <v>77</v>
      </c>
      <c r="E10" s="16" t="s">
        <v>75</v>
      </c>
      <c r="F10" s="2">
        <v>16</v>
      </c>
      <c r="G10" s="18"/>
      <c r="H10" s="17"/>
      <c r="I10" s="2">
        <v>9341218</v>
      </c>
    </row>
    <row r="11" spans="1:8" s="29" customFormat="1" ht="12.75" customHeight="1">
      <c r="A11" s="26" t="s">
        <v>3</v>
      </c>
      <c r="B11" s="26"/>
      <c r="C11" s="26"/>
      <c r="D11" s="26"/>
      <c r="E11" s="26"/>
      <c r="F11" s="27">
        <f>SUM(F12:F13)</f>
        <v>11</v>
      </c>
      <c r="G11" s="25"/>
      <c r="H11" s="28"/>
    </row>
    <row r="12" spans="1:8" ht="12.75" customHeight="1">
      <c r="A12" s="38" t="s">
        <v>17</v>
      </c>
      <c r="B12" s="38"/>
      <c r="C12" s="39"/>
      <c r="D12" s="39"/>
      <c r="E12" s="39"/>
      <c r="F12" s="34">
        <v>11</v>
      </c>
      <c r="G12" s="37" t="s">
        <v>16</v>
      </c>
      <c r="H12"/>
    </row>
    <row r="13" ht="12.75" customHeight="1">
      <c r="H13" s="16"/>
    </row>
    <row r="14" spans="1:32" s="27" customFormat="1" ht="12.75" customHeight="1">
      <c r="A14" s="26" t="s">
        <v>4</v>
      </c>
      <c r="B14" s="26"/>
      <c r="C14" s="26"/>
      <c r="D14" s="26"/>
      <c r="E14" s="26"/>
      <c r="F14" s="27">
        <f>SUM(F15:F15)</f>
        <v>0</v>
      </c>
      <c r="G14" s="2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s="6" customFormat="1" ht="12.75">
      <c r="A15" s="1"/>
      <c r="B15" s="1"/>
      <c r="C15" s="1"/>
      <c r="D15" s="1"/>
      <c r="E15" s="1"/>
      <c r="F15" s="2"/>
      <c r="G15" s="2"/>
      <c r="H15" s="2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</row>
    <row r="16" spans="1:32" s="29" customFormat="1" ht="12.75">
      <c r="A16" s="26" t="s">
        <v>5</v>
      </c>
      <c r="B16" s="26"/>
      <c r="C16" s="26"/>
      <c r="D16" s="26"/>
      <c r="E16" s="26"/>
      <c r="F16" s="27">
        <f>SUM(F17:F26)</f>
        <v>75</v>
      </c>
      <c r="G16" s="2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6" customFormat="1" ht="12.75" customHeight="1">
      <c r="A17" s="37" t="s">
        <v>15</v>
      </c>
      <c r="B17" s="38"/>
      <c r="C17" s="16"/>
      <c r="D17" s="16"/>
      <c r="E17" s="16" t="s">
        <v>72</v>
      </c>
      <c r="F17" s="34">
        <v>64</v>
      </c>
      <c r="G17" s="40">
        <v>156269</v>
      </c>
      <c r="H17" s="23"/>
      <c r="I17" s="23">
        <v>1142566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2.75">
      <c r="A18" s="13" t="s">
        <v>40</v>
      </c>
      <c r="B18" s="13"/>
      <c r="C18" s="16"/>
      <c r="D18" s="16"/>
      <c r="E18" s="16"/>
      <c r="F18" s="2">
        <v>1</v>
      </c>
      <c r="G18" s="19" t="s">
        <v>41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s="6" customFormat="1" ht="12.75">
      <c r="A19" s="38" t="s">
        <v>38</v>
      </c>
      <c r="B19" s="38"/>
      <c r="C19" s="16"/>
      <c r="D19" s="16"/>
      <c r="E19" s="16" t="s">
        <v>73</v>
      </c>
      <c r="F19" s="34">
        <v>1</v>
      </c>
      <c r="G19" s="37" t="s">
        <v>39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12.75">
      <c r="A20" s="13" t="s">
        <v>36</v>
      </c>
      <c r="B20"/>
      <c r="C20"/>
      <c r="D20"/>
      <c r="E20"/>
      <c r="F20" s="2">
        <v>1</v>
      </c>
      <c r="G20" s="19" t="s">
        <v>25</v>
      </c>
      <c r="H20" s="2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2.75">
      <c r="A21" s="1" t="s">
        <v>34</v>
      </c>
      <c r="F21" s="2">
        <v>1</v>
      </c>
      <c r="G21" s="19" t="s">
        <v>35</v>
      </c>
      <c r="H21" s="2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7" ht="12.75">
      <c r="A22" s="13" t="s">
        <v>42</v>
      </c>
      <c r="F22" s="2">
        <v>1</v>
      </c>
      <c r="G22" s="2" t="s">
        <v>46</v>
      </c>
    </row>
    <row r="23" spans="1:7" ht="12.75">
      <c r="A23" s="13" t="s">
        <v>45</v>
      </c>
      <c r="F23" s="2">
        <v>1</v>
      </c>
      <c r="G23" s="2" t="s">
        <v>47</v>
      </c>
    </row>
    <row r="24" spans="1:7" ht="12.75">
      <c r="A24" s="16" t="s">
        <v>48</v>
      </c>
      <c r="B24" s="22"/>
      <c r="C24" s="22"/>
      <c r="D24" s="22"/>
      <c r="E24" s="22"/>
      <c r="F24" s="34">
        <v>3</v>
      </c>
      <c r="G24" s="34" t="s">
        <v>50</v>
      </c>
    </row>
    <row r="25" spans="1:7" ht="12.75">
      <c r="A25" s="13" t="s">
        <v>51</v>
      </c>
      <c r="F25" s="2">
        <v>2</v>
      </c>
      <c r="G25" t="s">
        <v>49</v>
      </c>
    </row>
    <row r="27" spans="1:32" s="29" customFormat="1" ht="12.75">
      <c r="A27" s="26" t="s">
        <v>6</v>
      </c>
      <c r="B27" s="26"/>
      <c r="C27" s="26"/>
      <c r="D27" s="26"/>
      <c r="E27" s="26"/>
      <c r="F27" s="27">
        <f>SUM(F28:F38)</f>
        <v>10</v>
      </c>
      <c r="G27" s="25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2.75" customHeight="1">
      <c r="A28" s="13" t="s">
        <v>14</v>
      </c>
      <c r="B28" s="13"/>
      <c r="C28"/>
      <c r="D28"/>
      <c r="E28"/>
      <c r="F28" s="14">
        <v>1</v>
      </c>
      <c r="G28" s="15">
        <v>741435</v>
      </c>
      <c r="H28" s="2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2.75">
      <c r="A29" s="22" t="s">
        <v>19</v>
      </c>
      <c r="B29" s="22"/>
      <c r="C29" s="22"/>
      <c r="D29" s="22"/>
      <c r="E29" s="22"/>
      <c r="F29" s="34">
        <v>1</v>
      </c>
      <c r="G29" s="37" t="s">
        <v>18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s="6" customFormat="1" ht="12.75">
      <c r="A30" s="22" t="s">
        <v>20</v>
      </c>
      <c r="B30" s="22"/>
      <c r="C30" s="22"/>
      <c r="D30" s="22"/>
      <c r="E30" s="22"/>
      <c r="F30" s="34">
        <v>1</v>
      </c>
      <c r="G30" s="37" t="s">
        <v>21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1:32" ht="12.75">
      <c r="A31" s="1" t="s">
        <v>24</v>
      </c>
      <c r="C31" s="22"/>
      <c r="D31" s="22"/>
      <c r="E31" s="22"/>
      <c r="F31" s="2">
        <v>1</v>
      </c>
      <c r="G31" s="19" t="s">
        <v>23</v>
      </c>
      <c r="H31" s="2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22" t="s">
        <v>27</v>
      </c>
      <c r="B32" s="22"/>
      <c r="C32" s="22"/>
      <c r="D32" s="22"/>
      <c r="E32" s="22"/>
      <c r="F32" s="34">
        <v>1</v>
      </c>
      <c r="G32" s="37" t="s">
        <v>26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1" t="s">
        <v>29</v>
      </c>
      <c r="C33" s="22"/>
      <c r="D33" s="22"/>
      <c r="E33" s="22"/>
      <c r="F33" s="2">
        <v>1</v>
      </c>
      <c r="G33" s="19" t="s">
        <v>28</v>
      </c>
      <c r="H33" s="2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1" t="s">
        <v>30</v>
      </c>
      <c r="F34" s="2">
        <v>1</v>
      </c>
      <c r="G34" s="19" t="s">
        <v>31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22" t="s">
        <v>32</v>
      </c>
      <c r="B35" s="22"/>
      <c r="C35" s="22"/>
      <c r="D35" s="22"/>
      <c r="E35" s="22"/>
      <c r="F35" s="34">
        <v>1</v>
      </c>
      <c r="G35" s="37" t="s">
        <v>33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13" t="s">
        <v>37</v>
      </c>
      <c r="F36" s="2">
        <v>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7" ht="12.75">
      <c r="A37" s="22" t="s">
        <v>43</v>
      </c>
      <c r="B37" s="22"/>
      <c r="C37" s="22"/>
      <c r="D37" s="22"/>
      <c r="E37" s="22"/>
      <c r="F37" s="34">
        <v>1</v>
      </c>
      <c r="G37" s="16" t="s">
        <v>44</v>
      </c>
    </row>
    <row r="39" spans="1:5" s="29" customFormat="1" ht="12.75">
      <c r="A39" s="33"/>
      <c r="B39" s="33"/>
      <c r="C39" s="33"/>
      <c r="D39" s="33"/>
      <c r="E39" s="33"/>
    </row>
    <row r="41" spans="3:6" ht="12.75">
      <c r="C41" s="13" t="s">
        <v>52</v>
      </c>
      <c r="D41" s="13"/>
      <c r="E41" s="13"/>
      <c r="F41" s="2">
        <f>SUM(F27,F16,F14,F11,F3)</f>
        <v>121</v>
      </c>
    </row>
  </sheetData>
  <sheetProtection/>
  <mergeCells count="1">
    <mergeCell ref="A1:L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7" customFormat="1" ht="16.5" customHeight="1">
      <c r="A1" s="36" t="s">
        <v>7</v>
      </c>
      <c r="B1" s="36"/>
      <c r="C1" s="36"/>
      <c r="D1" s="36"/>
    </row>
    <row r="2" spans="1:4" s="7" customFormat="1" ht="14.25" customHeight="1">
      <c r="A2" s="8" t="s">
        <v>8</v>
      </c>
      <c r="B2" s="9" t="s">
        <v>9</v>
      </c>
      <c r="C2" s="9" t="s">
        <v>10</v>
      </c>
      <c r="D2" s="9" t="s">
        <v>0</v>
      </c>
    </row>
    <row r="3" spans="1:4" ht="12.75">
      <c r="A3" s="10"/>
      <c r="B3" s="11"/>
      <c r="C3" s="11"/>
      <c r="D3" s="11"/>
    </row>
    <row r="4" spans="1:4" ht="12.75">
      <c r="A4" s="10"/>
      <c r="B4" s="11"/>
      <c r="C4" s="11"/>
      <c r="D4" s="11"/>
    </row>
    <row r="5" ht="12.75">
      <c r="A5" s="12"/>
    </row>
    <row r="6" ht="12.75">
      <c r="A6" s="12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Ruben van Leeuwen</cp:lastModifiedBy>
  <cp:lastPrinted>2013-03-14T14:25:43Z</cp:lastPrinted>
  <dcterms:created xsi:type="dcterms:W3CDTF">2009-05-15T08:53:47Z</dcterms:created>
  <dcterms:modified xsi:type="dcterms:W3CDTF">2013-07-02T11:38:37Z</dcterms:modified>
  <cp:category/>
  <cp:version/>
  <cp:contentType/>
  <cp:contentStatus/>
</cp:coreProperties>
</file>