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  <sheet name="Sheet1" sheetId="3" r:id="rId3"/>
  </sheets>
  <definedNames>
    <definedName name="_xlnm.Print_Area" localSheetId="0">'BOM'!$A$1:$H$71</definedName>
  </definedNames>
  <calcPr fullCalcOnLoad="1"/>
</workbook>
</file>

<file path=xl/sharedStrings.xml><?xml version="1.0" encoding="utf-8"?>
<sst xmlns="http://schemas.openxmlformats.org/spreadsheetml/2006/main" count="347" uniqueCount="287">
  <si>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</si>
  <si>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</si>
  <si>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</si>
  <si>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</si>
  <si>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</si>
  <si>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</si>
  <si>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</si>
  <si>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</si>
  <si>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</si>
  <si>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</si>
  <si>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</si>
  <si>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</si>
  <si>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</si>
  <si>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</si>
  <si>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</si>
  <si>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</si>
  <si>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Farnell</t>
  </si>
  <si>
    <t>Texas Instruments</t>
  </si>
  <si>
    <t>Digikey</t>
  </si>
  <si>
    <t>Multiplexer 3x 2:1</t>
  </si>
  <si>
    <t>VISHAY SILICONIX</t>
  </si>
  <si>
    <t>DG4053AEQ-T1-E3</t>
  </si>
  <si>
    <t>TTSOP-16</t>
  </si>
  <si>
    <t>DG4053AEQ-T1-E3CT-ND</t>
  </si>
  <si>
    <t>Multiplexer 2x 4:1</t>
  </si>
  <si>
    <t>CD74HC4052PW</t>
  </si>
  <si>
    <t>662-2552</t>
  </si>
  <si>
    <t>OPAMP DUAL</t>
  </si>
  <si>
    <t>TLC2252AIDRG4</t>
  </si>
  <si>
    <t>SO-8</t>
  </si>
  <si>
    <t>661-0123P</t>
  </si>
  <si>
    <t>RS</t>
  </si>
  <si>
    <t>Microcontroller</t>
  </si>
  <si>
    <t>Microchip</t>
  </si>
  <si>
    <t>SSOP-28</t>
  </si>
  <si>
    <t>Switched capacitor inverter</t>
  </si>
  <si>
    <t>TPS60403DBVT</t>
  </si>
  <si>
    <t>517-1208</t>
  </si>
  <si>
    <t>IC12</t>
  </si>
  <si>
    <t>SOT23-5</t>
  </si>
  <si>
    <t>Boost converter</t>
  </si>
  <si>
    <t>SW controller</t>
  </si>
  <si>
    <t>LTC1981ES5#TRMPBF</t>
  </si>
  <si>
    <t>SOT-23-6</t>
  </si>
  <si>
    <t>Linear</t>
  </si>
  <si>
    <t>TSOT23-5</t>
  </si>
  <si>
    <t>IC13</t>
  </si>
  <si>
    <t>LTC1981ES5#TRMPBFCT-ND</t>
  </si>
  <si>
    <t>NMOSFET</t>
  </si>
  <si>
    <t>NXP</t>
  </si>
  <si>
    <t>LFPAK</t>
  </si>
  <si>
    <t>Protection Diode array(double)</t>
  </si>
  <si>
    <t>BAV99S</t>
  </si>
  <si>
    <t>SOT-363</t>
  </si>
  <si>
    <t>296-26729-1-ND</t>
  </si>
  <si>
    <t>568-4507-1-ND</t>
  </si>
  <si>
    <t>296-13418-1-ND</t>
  </si>
  <si>
    <t>296-17619-1-ND</t>
  </si>
  <si>
    <t>509-633</t>
  </si>
  <si>
    <t>Trimmer Potmeter 5K 20%</t>
  </si>
  <si>
    <t>Trimmer Potmeter 2K 20%</t>
  </si>
  <si>
    <t>Bourns</t>
  </si>
  <si>
    <t>P1, P2</t>
  </si>
  <si>
    <t>P3</t>
  </si>
  <si>
    <t>RN-42</t>
  </si>
  <si>
    <t>MOD1</t>
  </si>
  <si>
    <t>Roving Networks</t>
  </si>
  <si>
    <t>Bluetooth module</t>
  </si>
  <si>
    <t>0603</t>
  </si>
  <si>
    <t>Switch SPNO</t>
  </si>
  <si>
    <t>OMRON ELECTRONIC COMPONENTS</t>
  </si>
  <si>
    <t>6mm x 6mm</t>
  </si>
  <si>
    <t>K1</t>
  </si>
  <si>
    <t>K2</t>
  </si>
  <si>
    <t>National Semiconductor</t>
  </si>
  <si>
    <t>LMC6482AIM-ND</t>
  </si>
  <si>
    <t>536-0177</t>
  </si>
  <si>
    <t>D1,D2</t>
  </si>
  <si>
    <t>S1,S2,S3</t>
  </si>
  <si>
    <t>1210</t>
  </si>
  <si>
    <t>L1</t>
  </si>
  <si>
    <t>732-3048-1-ND</t>
  </si>
  <si>
    <t>Wuerth</t>
  </si>
  <si>
    <t>100nF / 25V, X7R</t>
  </si>
  <si>
    <t>GRM188R71E104KA01D</t>
  </si>
  <si>
    <t>Murata</t>
  </si>
  <si>
    <t>723-5638</t>
  </si>
  <si>
    <t>490-1524-1-ND</t>
  </si>
  <si>
    <t>GRM188R60J106ME47D</t>
  </si>
  <si>
    <t>490-3896-1-ND</t>
  </si>
  <si>
    <t>723-5543</t>
  </si>
  <si>
    <t>10uF / 6v3, X5R</t>
  </si>
  <si>
    <t>GRM188R61A105KA61D</t>
  </si>
  <si>
    <t>723-5559</t>
  </si>
  <si>
    <t>490-1543-1-ND</t>
  </si>
  <si>
    <t>1uF / 10V, X5R</t>
  </si>
  <si>
    <t>Vishay Sprague</t>
  </si>
  <si>
    <t>33uF / 6v3, Tantalum</t>
  </si>
  <si>
    <t>Case A</t>
  </si>
  <si>
    <t>TR3A336K6R3C0600</t>
  </si>
  <si>
    <t>684-5098</t>
  </si>
  <si>
    <t>718-1305-1-ND</t>
  </si>
  <si>
    <t>1nF / 50V, X7R</t>
  </si>
  <si>
    <t>GRM188R71H102KA01D</t>
  </si>
  <si>
    <t>490-1494-1-ND</t>
  </si>
  <si>
    <t>624-2446</t>
  </si>
  <si>
    <r>
      <t>ferrite bead, 30</t>
    </r>
    <r>
      <rPr>
        <sz val="10"/>
        <rFont val="Arial"/>
        <family val="0"/>
      </rPr>
      <t>Ω</t>
    </r>
    <r>
      <rPr>
        <sz val="10"/>
        <rFont val="Arial"/>
        <family val="2"/>
      </rPr>
      <t>@100MHz</t>
    </r>
  </si>
  <si>
    <t>BLM18PG330SN1D</t>
  </si>
  <si>
    <t>490-5220-1-ND</t>
  </si>
  <si>
    <t>LMC6482AIMX/NOPB</t>
  </si>
  <si>
    <t>TDK</t>
  </si>
  <si>
    <t>470pF / 50V, NP0, 5%</t>
  </si>
  <si>
    <t>47nF / 25V, X7R, 5%</t>
  </si>
  <si>
    <t>C1608C0G1H471J</t>
  </si>
  <si>
    <t>445-1289-1-ND</t>
  </si>
  <si>
    <t>PIC24FJ32GA002-I/SS</t>
  </si>
  <si>
    <t>400-738</t>
  </si>
  <si>
    <t>740-1038-1-ND</t>
  </si>
  <si>
    <t>Switch cap</t>
  </si>
  <si>
    <t>B32-2010</t>
  </si>
  <si>
    <t>SW1139-ND</t>
  </si>
  <si>
    <t>682-1272</t>
  </si>
  <si>
    <t>682-1125</t>
  </si>
  <si>
    <t>B3FS-1052</t>
  </si>
  <si>
    <t>SW792-ND</t>
  </si>
  <si>
    <t>C1,C13</t>
  </si>
  <si>
    <t>C2,C4,C7,C9,C12,C14</t>
  </si>
  <si>
    <t>C28,C30</t>
  </si>
  <si>
    <t>C27,C29</t>
  </si>
  <si>
    <t>IC9</t>
  </si>
  <si>
    <t>IC10,IC11</t>
  </si>
  <si>
    <t>IC3,IC4,IC5,IC6,IC7</t>
  </si>
  <si>
    <t>IC1</t>
  </si>
  <si>
    <t>IC2</t>
  </si>
  <si>
    <t>T1</t>
  </si>
  <si>
    <t>L2,L3,L4,L5,L6,L7,L8,L9</t>
  </si>
  <si>
    <t>IC8</t>
  </si>
  <si>
    <t>C17,C18,C19,C20</t>
  </si>
  <si>
    <t>C3,C5,C6,C8,C10,C15,C21,C22,C23,C24,C39,C40,C41,C42,C43,C44</t>
  </si>
  <si>
    <t>C11,C16,C25,C26,C31,C32,C33,C34,C35,C36,C37,C38</t>
  </si>
  <si>
    <t>06033C473JAT2A</t>
  </si>
  <si>
    <t>AVX</t>
  </si>
  <si>
    <t>478-3716-1-ND</t>
  </si>
  <si>
    <t>R2,R12</t>
  </si>
  <si>
    <t>R3</t>
  </si>
  <si>
    <t>R4</t>
  </si>
  <si>
    <t>R6</t>
  </si>
  <si>
    <t>R7,R8,R9,R10,R11,R23</t>
  </si>
  <si>
    <t>R14,R53,R55,R56,R57,R59,R60,R61,R62</t>
  </si>
  <si>
    <t>R21,R36,R37,R38</t>
  </si>
  <si>
    <t>R22</t>
  </si>
  <si>
    <t>R24,R65</t>
  </si>
  <si>
    <t>R25,R29</t>
  </si>
  <si>
    <t>R26,R30</t>
  </si>
  <si>
    <t>R28,R32</t>
  </si>
  <si>
    <t>R27,R31</t>
  </si>
  <si>
    <t>R41,R42,R45,R46</t>
  </si>
  <si>
    <t>R43,R44</t>
  </si>
  <si>
    <t>R47,R48</t>
  </si>
  <si>
    <t>R58</t>
  </si>
  <si>
    <t>R63,R64</t>
  </si>
  <si>
    <t>CRCW060310K0FKEAHP</t>
  </si>
  <si>
    <t>Vishay Dale</t>
  </si>
  <si>
    <t>541-10.0KSTR-ND</t>
  </si>
  <si>
    <t>CRCW06031M00FKEA</t>
  </si>
  <si>
    <t>Vishay Draloric</t>
  </si>
  <si>
    <t>1M 1% 0.1W</t>
  </si>
  <si>
    <t>678-9932</t>
  </si>
  <si>
    <t>10k 1% 0.25W</t>
  </si>
  <si>
    <t>541-1.00MHCT-ND</t>
  </si>
  <si>
    <t>CRCW060347K0FKEA</t>
  </si>
  <si>
    <t>47k 1% 0.1W</t>
  </si>
  <si>
    <t>541-47.0KHCT-ND</t>
  </si>
  <si>
    <t>679-0425</t>
  </si>
  <si>
    <t>CRCW0603523KFKEA</t>
  </si>
  <si>
    <t>541-523KHCT-ND</t>
  </si>
  <si>
    <t>523k 1% 0.1W</t>
  </si>
  <si>
    <t>CRCW0603300KFKEA</t>
  </si>
  <si>
    <t>541-300KHCT-ND</t>
  </si>
  <si>
    <t>300k 1% 0.1W</t>
  </si>
  <si>
    <t>679-0178</t>
  </si>
  <si>
    <t xml:space="preserve">CRCW0603150RFKEA </t>
  </si>
  <si>
    <t>150R 1% 0.1W</t>
  </si>
  <si>
    <t>541-150HCT-ND</t>
  </si>
  <si>
    <t>678-9784</t>
  </si>
  <si>
    <t>CRCW06031K00FKEA</t>
  </si>
  <si>
    <t>1k 1% 0.1W</t>
  </si>
  <si>
    <t>678-9875</t>
  </si>
  <si>
    <t>541-1.00KHCT-ND</t>
  </si>
  <si>
    <t>CRCW0603100KFKEA</t>
  </si>
  <si>
    <t>541-100KHCT-ND</t>
  </si>
  <si>
    <t>100k 1% 0.1W</t>
  </si>
  <si>
    <t>678-9673</t>
  </si>
  <si>
    <t>K3</t>
  </si>
  <si>
    <t>PSMN6R5-25YLC</t>
  </si>
  <si>
    <t>568-7588-1-ND</t>
  </si>
  <si>
    <t xml:space="preserve">CRCW0603330KFKEA </t>
  </si>
  <si>
    <t>330k 1% 0.1W</t>
  </si>
  <si>
    <t>541-330KHCT-ND</t>
  </si>
  <si>
    <t>679-0217</t>
  </si>
  <si>
    <t>CR0603-FX-1000ELFCT-ND</t>
  </si>
  <si>
    <t>100R 1% 0.1W</t>
  </si>
  <si>
    <t>CR0603-FX-1000ELF</t>
  </si>
  <si>
    <t>740-8798</t>
  </si>
  <si>
    <t>CRCW0603390KFKEA</t>
  </si>
  <si>
    <t>390K 1% 0.1W</t>
  </si>
  <si>
    <t>541-390KHCT-ND</t>
  </si>
  <si>
    <t>679-0279</t>
  </si>
  <si>
    <t>CRCW060347M0JPEAHR</t>
  </si>
  <si>
    <t>47M 5% 0.1W</t>
  </si>
  <si>
    <t>541-47MAHCT-ND</t>
  </si>
  <si>
    <t>541-10.0MHCT-ND</t>
  </si>
  <si>
    <t>CRCW060310M0FKEA</t>
  </si>
  <si>
    <t>10M 1% 0.1W</t>
  </si>
  <si>
    <t>678-9692</t>
  </si>
  <si>
    <t>RC0603FR-072M2L</t>
  </si>
  <si>
    <t>Yageo (Phycomp)</t>
  </si>
  <si>
    <t xml:space="preserve">CRCW0603470KFKEA </t>
  </si>
  <si>
    <t>2M2 1% 0.1W</t>
  </si>
  <si>
    <t>470K 1% 0.1W</t>
  </si>
  <si>
    <t>679-0415</t>
  </si>
  <si>
    <t>541-470KHCT-ND</t>
  </si>
  <si>
    <t>CRCW060328K7FKEA</t>
  </si>
  <si>
    <t>28k7 1% 0.1W</t>
  </si>
  <si>
    <t>679-0103</t>
  </si>
  <si>
    <t>541-28.7KHCT-ND</t>
  </si>
  <si>
    <t>CRCW06031M40FKEA</t>
  </si>
  <si>
    <t>541-1.40MHCT-ND</t>
  </si>
  <si>
    <t>1M4 1% 0.1W</t>
  </si>
  <si>
    <t>45k3 1% 0.1W</t>
  </si>
  <si>
    <t>CRCW060345K3FKEA</t>
  </si>
  <si>
    <t>541-45.3KHCT-ND</t>
  </si>
  <si>
    <t xml:space="preserve">ERJ3EKF9101V </t>
  </si>
  <si>
    <t>Panasonic</t>
  </si>
  <si>
    <t>P9.10KHCT-ND</t>
  </si>
  <si>
    <t>9k1 1% 0.1W</t>
  </si>
  <si>
    <t>CRCW060327R0FKEA</t>
  </si>
  <si>
    <t>27R 1% 0.1W</t>
  </si>
  <si>
    <t>679-0099</t>
  </si>
  <si>
    <t>541-27.0HCT-ND</t>
  </si>
  <si>
    <t>681-6918</t>
  </si>
  <si>
    <t>Harwin</t>
  </si>
  <si>
    <t>M20-7890546</t>
  </si>
  <si>
    <t>NOT MOUNTED</t>
  </si>
  <si>
    <t>TS53YJ202MR10</t>
  </si>
  <si>
    <t>TS53YJ-2.0KCT-ND</t>
  </si>
  <si>
    <t>Vishay</t>
  </si>
  <si>
    <t>SMD_POT_5MM_J</t>
  </si>
  <si>
    <t>486-7605</t>
  </si>
  <si>
    <t xml:space="preserve">TS53YJ502MR10 </t>
  </si>
  <si>
    <t>TS53YJ-5.0KCT-ND</t>
  </si>
  <si>
    <t>741213 - 89</t>
  </si>
  <si>
    <t>3k3 1% 0.1W</t>
  </si>
  <si>
    <t>CRCW06033K30FKEA</t>
  </si>
  <si>
    <t>679-0311</t>
  </si>
  <si>
    <t>541-3.30KHCT-ND</t>
  </si>
  <si>
    <t>P-LLC-4</t>
  </si>
  <si>
    <t>D3,D4</t>
  </si>
  <si>
    <t>HSMC-A461-V00M1</t>
  </si>
  <si>
    <t>516-2229-1-ND</t>
  </si>
  <si>
    <t>Avago technologies</t>
  </si>
  <si>
    <t>cable assembly, female, 2.54mm, 2-wire</t>
  </si>
  <si>
    <t>5X1_90DEG_DOUBLE_2,54MM</t>
  </si>
  <si>
    <t>Pinheader 90deg 1x2 2,54mm</t>
  </si>
  <si>
    <t>Conrad</t>
  </si>
  <si>
    <t>HJX</t>
  </si>
  <si>
    <t>HX-2x500-250</t>
  </si>
  <si>
    <t xml:space="preserve">SAMTEC </t>
  </si>
  <si>
    <t>1X02/90</t>
  </si>
  <si>
    <t>4.7uH 20% 0,5A</t>
  </si>
  <si>
    <t>PIC24FJ32GA002-I/SS-ND</t>
  </si>
  <si>
    <t>Not Mounted</t>
  </si>
  <si>
    <t xml:space="preserve">HTSW-102-08-F-S-RA </t>
  </si>
  <si>
    <t>Female header 90deg 1x5 2,54mm double</t>
  </si>
  <si>
    <t>PCB 120107-1</t>
  </si>
  <si>
    <t>LED red</t>
  </si>
  <si>
    <t>Enclosure hand held</t>
  </si>
  <si>
    <t>Pactec</t>
  </si>
  <si>
    <t>PPL-2AA</t>
  </si>
  <si>
    <t>523163 - 89</t>
  </si>
  <si>
    <t>R39,R40,R49,R50,R51,R52</t>
  </si>
  <si>
    <t>MCP1640BT-I/CHY</t>
  </si>
  <si>
    <t>MCP1640BT-I/CHYCT-ND</t>
  </si>
  <si>
    <t>738-6250</t>
  </si>
  <si>
    <t>R1,R13,R15,R18,R19,R20,R33,R34,R54</t>
  </si>
  <si>
    <t>R5,R16,R17,R35</t>
  </si>
  <si>
    <t>BOM::120107-1::ECG_Android::v1.2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</si>
</sst>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35" borderId="12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35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0" xfId="0" applyNumberFormat="1" applyAlignment="1">
      <alignment wrapText="1"/>
    </xf>
    <xf numFmtId="49" fontId="1" fillId="33" borderId="0" xfId="0" applyNumberFormat="1" applyFont="1" applyFill="1" applyAlignment="1">
      <alignment horizontal="left"/>
    </xf>
    <xf numFmtId="0" fontId="4" fillId="36" borderId="16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26.8515625" style="1" customWidth="1"/>
    <col min="5" max="5" width="20.28125" style="1" customWidth="1"/>
    <col min="6" max="6" width="6.8515625" style="2" bestFit="1" customWidth="1"/>
    <col min="7" max="7" width="10.8515625" style="2" customWidth="1"/>
    <col min="8" max="8" width="11.140625" style="2" customWidth="1"/>
    <col min="9" max="9" width="25.28125" style="2" customWidth="1"/>
    <col min="10" max="16384" width="11.57421875" style="2" customWidth="1"/>
  </cols>
  <sheetData>
    <row r="1" spans="1:7" s="3" customFormat="1" ht="20.25">
      <c r="A1" s="28" t="s">
        <v>286</v>
      </c>
      <c r="B1" s="28"/>
      <c r="C1" s="28"/>
      <c r="D1" s="28"/>
      <c r="E1" s="28"/>
      <c r="F1" s="28"/>
      <c r="G1" s="15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31</v>
      </c>
      <c r="H2" s="3" t="s">
        <v>16</v>
      </c>
      <c r="I2" s="3" t="s">
        <v>18</v>
      </c>
      <c r="J2" s="3" t="s">
        <v>264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SUM(F4:F27)</f>
        <v>68</v>
      </c>
    </row>
    <row r="4" spans="1:9" ht="12.75">
      <c r="A4" t="s">
        <v>59</v>
      </c>
      <c r="B4" t="s">
        <v>246</v>
      </c>
      <c r="C4" t="s">
        <v>249</v>
      </c>
      <c r="D4" s="13" t="s">
        <v>247</v>
      </c>
      <c r="E4" s="13" t="s">
        <v>62</v>
      </c>
      <c r="F4" s="2">
        <v>2</v>
      </c>
      <c r="G4"/>
      <c r="H4" s="17">
        <v>1141484</v>
      </c>
      <c r="I4" t="s">
        <v>250</v>
      </c>
    </row>
    <row r="5" spans="1:9" ht="12.75">
      <c r="A5" s="13" t="s">
        <v>60</v>
      </c>
      <c r="B5" t="s">
        <v>246</v>
      </c>
      <c r="C5" t="s">
        <v>244</v>
      </c>
      <c r="D5" s="13" t="s">
        <v>247</v>
      </c>
      <c r="E5" s="13" t="s">
        <v>63</v>
      </c>
      <c r="F5" s="2">
        <v>1</v>
      </c>
      <c r="G5" t="s">
        <v>248</v>
      </c>
      <c r="H5" s="17">
        <v>1141483</v>
      </c>
      <c r="I5" t="s">
        <v>245</v>
      </c>
    </row>
    <row r="6" spans="1:9" ht="24.75" customHeight="1">
      <c r="A6" s="13" t="s">
        <v>168</v>
      </c>
      <c r="B6" t="s">
        <v>162</v>
      </c>
      <c r="C6" t="s">
        <v>161</v>
      </c>
      <c r="D6" s="13" t="s">
        <v>68</v>
      </c>
      <c r="E6" s="27" t="s">
        <v>284</v>
      </c>
      <c r="F6" s="2">
        <v>10</v>
      </c>
      <c r="G6"/>
      <c r="H6" s="17">
        <v>1738918</v>
      </c>
      <c r="I6" t="s">
        <v>163</v>
      </c>
    </row>
    <row r="7" spans="1:9" ht="12.75">
      <c r="A7" s="13" t="s">
        <v>166</v>
      </c>
      <c r="B7" t="s">
        <v>165</v>
      </c>
      <c r="C7" t="s">
        <v>164</v>
      </c>
      <c r="D7" s="13" t="s">
        <v>68</v>
      </c>
      <c r="E7" s="13" t="s">
        <v>285</v>
      </c>
      <c r="F7" s="2">
        <v>3</v>
      </c>
      <c r="G7" t="s">
        <v>167</v>
      </c>
      <c r="H7" s="17">
        <v>1469746</v>
      </c>
      <c r="I7" t="s">
        <v>169</v>
      </c>
    </row>
    <row r="8" spans="1:9" ht="24.75" customHeight="1">
      <c r="A8" s="13" t="s">
        <v>171</v>
      </c>
      <c r="B8" t="s">
        <v>162</v>
      </c>
      <c r="C8" t="s">
        <v>170</v>
      </c>
      <c r="D8" s="13" t="s">
        <v>68</v>
      </c>
      <c r="E8" s="27" t="s">
        <v>280</v>
      </c>
      <c r="F8" s="2">
        <v>6</v>
      </c>
      <c r="G8" t="s">
        <v>173</v>
      </c>
      <c r="H8" s="17">
        <v>1469811</v>
      </c>
      <c r="I8" t="s">
        <v>172</v>
      </c>
    </row>
    <row r="9" spans="1:9" ht="12.75">
      <c r="A9" s="13" t="s">
        <v>252</v>
      </c>
      <c r="B9" t="s">
        <v>165</v>
      </c>
      <c r="C9" t="s">
        <v>253</v>
      </c>
      <c r="D9" s="13" t="s">
        <v>68</v>
      </c>
      <c r="E9" s="13" t="s">
        <v>143</v>
      </c>
      <c r="F9" s="2">
        <v>2</v>
      </c>
      <c r="G9" t="s">
        <v>254</v>
      </c>
      <c r="H9" s="17">
        <v>1469793</v>
      </c>
      <c r="I9" t="s">
        <v>255</v>
      </c>
    </row>
    <row r="10" spans="1:9" ht="12.75">
      <c r="A10" s="13" t="s">
        <v>176</v>
      </c>
      <c r="B10" t="s">
        <v>165</v>
      </c>
      <c r="C10" t="s">
        <v>174</v>
      </c>
      <c r="D10" s="13" t="s">
        <v>68</v>
      </c>
      <c r="E10" s="13" t="s">
        <v>144</v>
      </c>
      <c r="F10" s="2">
        <v>1</v>
      </c>
      <c r="G10" s="18"/>
      <c r="H10" s="17">
        <v>2138572</v>
      </c>
      <c r="I10" t="s">
        <v>175</v>
      </c>
    </row>
    <row r="11" spans="1:9" ht="12.75">
      <c r="A11" s="13" t="s">
        <v>179</v>
      </c>
      <c r="B11" t="s">
        <v>162</v>
      </c>
      <c r="C11" t="s">
        <v>177</v>
      </c>
      <c r="D11" s="13" t="s">
        <v>68</v>
      </c>
      <c r="E11" s="13" t="s">
        <v>145</v>
      </c>
      <c r="F11" s="2">
        <v>1</v>
      </c>
      <c r="G11" t="s">
        <v>180</v>
      </c>
      <c r="H11" s="17">
        <v>1652871</v>
      </c>
      <c r="I11" t="s">
        <v>178</v>
      </c>
    </row>
    <row r="12" spans="1:9" ht="12.75">
      <c r="A12" s="13" t="s">
        <v>182</v>
      </c>
      <c r="B12" t="s">
        <v>165</v>
      </c>
      <c r="C12" t="s">
        <v>181</v>
      </c>
      <c r="D12" s="13" t="s">
        <v>68</v>
      </c>
      <c r="E12" s="13" t="s">
        <v>146</v>
      </c>
      <c r="F12" s="2">
        <v>1</v>
      </c>
      <c r="G12" t="s">
        <v>184</v>
      </c>
      <c r="H12" s="17">
        <v>1469760</v>
      </c>
      <c r="I12" t="s">
        <v>183</v>
      </c>
    </row>
    <row r="13" spans="1:9" ht="12.75">
      <c r="A13" s="13" t="s">
        <v>186</v>
      </c>
      <c r="B13" t="s">
        <v>165</v>
      </c>
      <c r="C13" t="s">
        <v>185</v>
      </c>
      <c r="D13" s="13" t="s">
        <v>68</v>
      </c>
      <c r="E13" s="13" t="s">
        <v>147</v>
      </c>
      <c r="F13" s="2">
        <v>6</v>
      </c>
      <c r="G13" t="s">
        <v>187</v>
      </c>
      <c r="H13" s="17">
        <v>1469740</v>
      </c>
      <c r="I13" t="s">
        <v>188</v>
      </c>
    </row>
    <row r="14" spans="1:9" ht="25.5" customHeight="1">
      <c r="A14" s="13" t="s">
        <v>191</v>
      </c>
      <c r="B14" t="s">
        <v>162</v>
      </c>
      <c r="C14" t="s">
        <v>189</v>
      </c>
      <c r="D14" s="13" t="s">
        <v>68</v>
      </c>
      <c r="E14" s="27" t="s">
        <v>148</v>
      </c>
      <c r="F14" s="2">
        <v>9</v>
      </c>
      <c r="G14" t="s">
        <v>192</v>
      </c>
      <c r="H14" s="17">
        <v>1469649</v>
      </c>
      <c r="I14" t="s">
        <v>190</v>
      </c>
    </row>
    <row r="15" spans="1:9" ht="12.75">
      <c r="A15" s="13" t="s">
        <v>197</v>
      </c>
      <c r="B15" t="s">
        <v>162</v>
      </c>
      <c r="C15" t="s">
        <v>196</v>
      </c>
      <c r="D15" s="13" t="s">
        <v>68</v>
      </c>
      <c r="E15" s="13" t="s">
        <v>149</v>
      </c>
      <c r="F15" s="2">
        <v>4</v>
      </c>
      <c r="G15" t="s">
        <v>199</v>
      </c>
      <c r="H15" s="17">
        <v>2138547</v>
      </c>
      <c r="I15" t="s">
        <v>198</v>
      </c>
    </row>
    <row r="16" spans="1:9" ht="12.75">
      <c r="A16" s="13" t="s">
        <v>201</v>
      </c>
      <c r="B16" t="s">
        <v>61</v>
      </c>
      <c r="C16" t="s">
        <v>202</v>
      </c>
      <c r="D16" s="13" t="s">
        <v>68</v>
      </c>
      <c r="E16" s="13" t="s">
        <v>150</v>
      </c>
      <c r="F16" s="2">
        <v>1</v>
      </c>
      <c r="G16" t="s">
        <v>203</v>
      </c>
      <c r="H16" s="17">
        <v>2008332</v>
      </c>
      <c r="I16" t="s">
        <v>200</v>
      </c>
    </row>
    <row r="17" spans="1:9" ht="12.75">
      <c r="A17" s="13" t="s">
        <v>205</v>
      </c>
      <c r="B17" t="s">
        <v>165</v>
      </c>
      <c r="C17" t="s">
        <v>204</v>
      </c>
      <c r="D17" s="13" t="s">
        <v>68</v>
      </c>
      <c r="E17" s="13" t="s">
        <v>151</v>
      </c>
      <c r="F17" s="2">
        <v>2</v>
      </c>
      <c r="G17" t="s">
        <v>207</v>
      </c>
      <c r="H17" s="17">
        <v>2138557</v>
      </c>
      <c r="I17" t="s">
        <v>206</v>
      </c>
    </row>
    <row r="18" spans="1:9" ht="12.75">
      <c r="A18" s="13" t="s">
        <v>209</v>
      </c>
      <c r="B18" t="s">
        <v>162</v>
      </c>
      <c r="C18" t="s">
        <v>208</v>
      </c>
      <c r="D18" s="13" t="s">
        <v>68</v>
      </c>
      <c r="E18" s="13" t="s">
        <v>152</v>
      </c>
      <c r="F18" s="2">
        <v>2</v>
      </c>
      <c r="G18" s="18"/>
      <c r="H18" s="17"/>
      <c r="I18" t="s">
        <v>210</v>
      </c>
    </row>
    <row r="19" spans="1:9" ht="12.75">
      <c r="A19" s="13" t="s">
        <v>213</v>
      </c>
      <c r="B19" t="s">
        <v>162</v>
      </c>
      <c r="C19" t="s">
        <v>212</v>
      </c>
      <c r="D19" s="13" t="s">
        <v>68</v>
      </c>
      <c r="E19" s="13" t="s">
        <v>153</v>
      </c>
      <c r="F19" s="2">
        <v>2</v>
      </c>
      <c r="G19" t="s">
        <v>214</v>
      </c>
      <c r="H19" s="17">
        <v>1469750</v>
      </c>
      <c r="I19" t="s">
        <v>211</v>
      </c>
    </row>
    <row r="20" spans="1:9" ht="12.75">
      <c r="A20" s="13" t="s">
        <v>218</v>
      </c>
      <c r="B20" t="s">
        <v>216</v>
      </c>
      <c r="C20" t="s">
        <v>215</v>
      </c>
      <c r="D20" s="13" t="s">
        <v>68</v>
      </c>
      <c r="E20" s="13" t="s">
        <v>155</v>
      </c>
      <c r="F20" s="2">
        <v>2</v>
      </c>
      <c r="G20" s="18"/>
      <c r="H20" s="17">
        <v>9238883</v>
      </c>
      <c r="I20" s="17"/>
    </row>
    <row r="21" spans="1:9" ht="12.75">
      <c r="A21" s="13" t="s">
        <v>219</v>
      </c>
      <c r="B21" t="s">
        <v>165</v>
      </c>
      <c r="C21" t="s">
        <v>217</v>
      </c>
      <c r="D21" s="13" t="s">
        <v>68</v>
      </c>
      <c r="E21" s="13" t="s">
        <v>154</v>
      </c>
      <c r="F21" s="2">
        <v>2</v>
      </c>
      <c r="G21" t="s">
        <v>220</v>
      </c>
      <c r="H21" s="17">
        <v>1469814</v>
      </c>
      <c r="I21" t="s">
        <v>221</v>
      </c>
    </row>
    <row r="22" spans="1:9" ht="12.75">
      <c r="A22" s="13" t="s">
        <v>223</v>
      </c>
      <c r="B22" t="s">
        <v>165</v>
      </c>
      <c r="C22" t="s">
        <v>222</v>
      </c>
      <c r="D22" s="13" t="s">
        <v>68</v>
      </c>
      <c r="E22" s="13" t="s">
        <v>156</v>
      </c>
      <c r="F22" s="2">
        <v>4</v>
      </c>
      <c r="G22" t="s">
        <v>224</v>
      </c>
      <c r="H22" s="17">
        <v>1652866</v>
      </c>
      <c r="I22" t="s">
        <v>225</v>
      </c>
    </row>
    <row r="23" spans="1:9" ht="12.75">
      <c r="A23" s="13" t="s">
        <v>228</v>
      </c>
      <c r="B23" t="s">
        <v>165</v>
      </c>
      <c r="C23" t="s">
        <v>226</v>
      </c>
      <c r="D23" s="13" t="s">
        <v>68</v>
      </c>
      <c r="E23" s="13" t="s">
        <v>157</v>
      </c>
      <c r="F23" s="2">
        <v>2</v>
      </c>
      <c r="G23" s="18"/>
      <c r="H23" s="17">
        <v>2138624</v>
      </c>
      <c r="I23" t="s">
        <v>227</v>
      </c>
    </row>
    <row r="24" spans="1:9" ht="12.75">
      <c r="A24" s="13" t="s">
        <v>229</v>
      </c>
      <c r="B24" t="s">
        <v>162</v>
      </c>
      <c r="C24" t="s">
        <v>230</v>
      </c>
      <c r="D24" s="13" t="s">
        <v>68</v>
      </c>
      <c r="E24" s="13" t="s">
        <v>158</v>
      </c>
      <c r="F24" s="2">
        <v>2</v>
      </c>
      <c r="G24" s="18"/>
      <c r="H24" s="17">
        <v>2138467</v>
      </c>
      <c r="I24" t="s">
        <v>231</v>
      </c>
    </row>
    <row r="25" spans="1:9" ht="12.75">
      <c r="A25" s="13" t="s">
        <v>235</v>
      </c>
      <c r="B25" t="s">
        <v>233</v>
      </c>
      <c r="C25" t="s">
        <v>232</v>
      </c>
      <c r="D25" s="13" t="s">
        <v>68</v>
      </c>
      <c r="E25" s="13" t="s">
        <v>159</v>
      </c>
      <c r="F25" s="2">
        <v>1</v>
      </c>
      <c r="G25" s="18"/>
      <c r="H25" s="17">
        <v>2059404</v>
      </c>
      <c r="I25" t="s">
        <v>234</v>
      </c>
    </row>
    <row r="26" spans="1:9" ht="12.75">
      <c r="A26" s="13" t="s">
        <v>237</v>
      </c>
      <c r="B26" t="s">
        <v>165</v>
      </c>
      <c r="C26" t="s">
        <v>236</v>
      </c>
      <c r="D26" s="13" t="s">
        <v>68</v>
      </c>
      <c r="E26" s="13" t="s">
        <v>160</v>
      </c>
      <c r="F26" s="2">
        <v>2</v>
      </c>
      <c r="G26" t="s">
        <v>238</v>
      </c>
      <c r="H26" s="17">
        <v>2141211</v>
      </c>
      <c r="I26" t="s">
        <v>239</v>
      </c>
    </row>
    <row r="27" spans="2:9" ht="12.75">
      <c r="B27"/>
      <c r="D27" s="13"/>
      <c r="E27" s="13"/>
      <c r="G27" s="18"/>
      <c r="H27" s="17"/>
      <c r="I27" s="17"/>
    </row>
    <row r="28" spans="1:6" s="6" customFormat="1" ht="12.75">
      <c r="A28" s="5" t="s">
        <v>6</v>
      </c>
      <c r="B28" s="5"/>
      <c r="C28" s="5"/>
      <c r="D28" s="5"/>
      <c r="E28" s="5"/>
      <c r="F28" s="6">
        <f>SUM(F29:F36)</f>
        <v>44</v>
      </c>
    </row>
    <row r="29" spans="1:9" ht="12.75">
      <c r="A29" t="s">
        <v>102</v>
      </c>
      <c r="B29" t="s">
        <v>85</v>
      </c>
      <c r="C29" t="s">
        <v>103</v>
      </c>
      <c r="D29" s="13" t="s">
        <v>68</v>
      </c>
      <c r="E29" s="13" t="s">
        <v>137</v>
      </c>
      <c r="F29" s="2">
        <v>4</v>
      </c>
      <c r="G29" t="s">
        <v>105</v>
      </c>
      <c r="H29" s="17">
        <v>8819955</v>
      </c>
      <c r="I29" t="s">
        <v>104</v>
      </c>
    </row>
    <row r="30" spans="1:9" ht="37.5" customHeight="1">
      <c r="A30" t="s">
        <v>83</v>
      </c>
      <c r="B30" t="s">
        <v>85</v>
      </c>
      <c r="C30" t="s">
        <v>84</v>
      </c>
      <c r="D30" s="13" t="s">
        <v>68</v>
      </c>
      <c r="E30" s="27" t="s">
        <v>138</v>
      </c>
      <c r="F30" s="2">
        <v>16</v>
      </c>
      <c r="G30" s="2" t="s">
        <v>86</v>
      </c>
      <c r="H30" s="17">
        <v>1828899</v>
      </c>
      <c r="I30" t="s">
        <v>87</v>
      </c>
    </row>
    <row r="31" spans="1:9" ht="38.25" customHeight="1">
      <c r="A31" s="13" t="s">
        <v>95</v>
      </c>
      <c r="B31" t="s">
        <v>85</v>
      </c>
      <c r="C31" t="s">
        <v>92</v>
      </c>
      <c r="D31" s="13" t="s">
        <v>68</v>
      </c>
      <c r="E31" s="27" t="s">
        <v>139</v>
      </c>
      <c r="F31" s="2">
        <v>12</v>
      </c>
      <c r="G31" s="2" t="s">
        <v>93</v>
      </c>
      <c r="H31" s="17">
        <v>1828798</v>
      </c>
      <c r="I31" t="s">
        <v>94</v>
      </c>
    </row>
    <row r="32" spans="1:9" ht="12.75">
      <c r="A32" s="13" t="s">
        <v>91</v>
      </c>
      <c r="B32" t="s">
        <v>85</v>
      </c>
      <c r="C32" t="s">
        <v>88</v>
      </c>
      <c r="D32" s="13" t="s">
        <v>68</v>
      </c>
      <c r="E32" s="13" t="s">
        <v>126</v>
      </c>
      <c r="F32" s="2">
        <v>6</v>
      </c>
      <c r="G32" s="2" t="s">
        <v>90</v>
      </c>
      <c r="H32" s="17">
        <v>1735528</v>
      </c>
      <c r="I32" t="s">
        <v>89</v>
      </c>
    </row>
    <row r="33" spans="1:9" ht="12.75">
      <c r="A33" s="13" t="s">
        <v>97</v>
      </c>
      <c r="B33" t="s">
        <v>96</v>
      </c>
      <c r="C33" t="s">
        <v>99</v>
      </c>
      <c r="D33" s="13" t="s">
        <v>98</v>
      </c>
      <c r="E33" s="13" t="s">
        <v>125</v>
      </c>
      <c r="F33" s="2">
        <v>2</v>
      </c>
      <c r="G33" s="2" t="s">
        <v>100</v>
      </c>
      <c r="H33" s="17">
        <v>1754042</v>
      </c>
      <c r="I33" t="s">
        <v>101</v>
      </c>
    </row>
    <row r="34" spans="1:9" ht="12.75">
      <c r="A34" s="13" t="s">
        <v>112</v>
      </c>
      <c r="B34" t="s">
        <v>141</v>
      </c>
      <c r="C34" t="s">
        <v>140</v>
      </c>
      <c r="D34" s="13" t="s">
        <v>68</v>
      </c>
      <c r="E34" s="13" t="s">
        <v>127</v>
      </c>
      <c r="F34" s="2">
        <v>2</v>
      </c>
      <c r="H34" s="17">
        <v>1740613</v>
      </c>
      <c r="I34" t="s">
        <v>142</v>
      </c>
    </row>
    <row r="35" spans="1:9" ht="12.75">
      <c r="A35" s="13" t="s">
        <v>111</v>
      </c>
      <c r="B35" s="2" t="s">
        <v>110</v>
      </c>
      <c r="C35" t="s">
        <v>113</v>
      </c>
      <c r="D35" s="13" t="s">
        <v>68</v>
      </c>
      <c r="E35" s="13" t="s">
        <v>128</v>
      </c>
      <c r="F35" s="2">
        <v>2</v>
      </c>
      <c r="H35" s="17">
        <v>1907305</v>
      </c>
      <c r="I35" t="s">
        <v>114</v>
      </c>
    </row>
    <row r="36" spans="1:9" ht="12.75">
      <c r="A36" s="13"/>
      <c r="B36"/>
      <c r="C36"/>
      <c r="D36" s="13"/>
      <c r="E36" s="13"/>
      <c r="H36"/>
      <c r="I36"/>
    </row>
    <row r="37" spans="1:6" s="6" customFormat="1" ht="12.75">
      <c r="A37" s="5" t="s">
        <v>7</v>
      </c>
      <c r="B37" s="5"/>
      <c r="C37" s="5"/>
      <c r="D37" s="5"/>
      <c r="E37" s="5"/>
      <c r="F37" s="6">
        <f>SUM(F38:F39)</f>
        <v>9</v>
      </c>
    </row>
    <row r="38" spans="1:15" s="6" customFormat="1" ht="12.75">
      <c r="A38" s="13" t="s">
        <v>269</v>
      </c>
      <c r="B38" s="13" t="s">
        <v>82</v>
      </c>
      <c r="C38" s="17">
        <v>744032004</v>
      </c>
      <c r="D38" s="13" t="s">
        <v>79</v>
      </c>
      <c r="E38" s="13" t="s">
        <v>80</v>
      </c>
      <c r="F38" s="2">
        <v>1</v>
      </c>
      <c r="G38" s="2"/>
      <c r="H38" s="17">
        <v>1800382</v>
      </c>
      <c r="I38" t="s">
        <v>81</v>
      </c>
      <c r="J38" s="14"/>
      <c r="K38" s="14"/>
      <c r="L38" s="14"/>
      <c r="M38" s="14"/>
      <c r="N38" s="14"/>
      <c r="O38" s="14"/>
    </row>
    <row r="39" spans="1:27" s="6" customFormat="1" ht="12.75">
      <c r="A39" s="13" t="s">
        <v>106</v>
      </c>
      <c r="B39" s="13" t="s">
        <v>85</v>
      </c>
      <c r="C39" t="s">
        <v>107</v>
      </c>
      <c r="D39" s="13" t="s">
        <v>68</v>
      </c>
      <c r="E39" s="13" t="s">
        <v>135</v>
      </c>
      <c r="F39" s="21">
        <v>8</v>
      </c>
      <c r="G39" s="18"/>
      <c r="H39" s="26">
        <v>1515742</v>
      </c>
      <c r="I39" s="22" t="s">
        <v>108</v>
      </c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5"/>
    </row>
    <row r="40" spans="1:6" s="6" customFormat="1" ht="12.75">
      <c r="A40" s="5" t="s">
        <v>8</v>
      </c>
      <c r="B40" s="5"/>
      <c r="C40" s="5"/>
      <c r="D40" s="5"/>
      <c r="E40" s="5"/>
      <c r="F40" s="6">
        <f>SUM(F41:F51)</f>
        <v>18</v>
      </c>
    </row>
    <row r="41" spans="1:9" ht="12.75">
      <c r="A41" s="13" t="s">
        <v>19</v>
      </c>
      <c r="B41" s="13" t="s">
        <v>20</v>
      </c>
      <c r="C41" t="s">
        <v>21</v>
      </c>
      <c r="D41" s="13" t="s">
        <v>22</v>
      </c>
      <c r="E41" s="13" t="s">
        <v>129</v>
      </c>
      <c r="F41" s="2">
        <v>1</v>
      </c>
      <c r="G41" s="18"/>
      <c r="H41" s="17">
        <v>1890651</v>
      </c>
      <c r="I41" t="s">
        <v>23</v>
      </c>
    </row>
    <row r="42" spans="1:9" ht="12.75">
      <c r="A42" s="13" t="s">
        <v>24</v>
      </c>
      <c r="B42" s="13" t="s">
        <v>17</v>
      </c>
      <c r="C42" t="s">
        <v>25</v>
      </c>
      <c r="D42" s="13" t="s">
        <v>22</v>
      </c>
      <c r="E42" s="13" t="s">
        <v>130</v>
      </c>
      <c r="F42" s="2">
        <v>2</v>
      </c>
      <c r="G42" s="18" t="s">
        <v>26</v>
      </c>
      <c r="H42" s="17">
        <v>1753506</v>
      </c>
      <c r="I42" t="s">
        <v>57</v>
      </c>
    </row>
    <row r="43" spans="1:9" ht="12.75">
      <c r="A43" s="13" t="s">
        <v>27</v>
      </c>
      <c r="B43" s="13" t="s">
        <v>17</v>
      </c>
      <c r="C43" t="s">
        <v>28</v>
      </c>
      <c r="D43" s="13" t="s">
        <v>29</v>
      </c>
      <c r="E43" s="13" t="s">
        <v>131</v>
      </c>
      <c r="F43" s="2">
        <v>5</v>
      </c>
      <c r="G43" s="18" t="s">
        <v>30</v>
      </c>
      <c r="H43" s="17">
        <v>1234812</v>
      </c>
      <c r="I43" t="s">
        <v>54</v>
      </c>
    </row>
    <row r="44" spans="1:9" ht="12.75">
      <c r="A44" s="13" t="s">
        <v>27</v>
      </c>
      <c r="B44" s="13" t="s">
        <v>74</v>
      </c>
      <c r="C44" t="s">
        <v>109</v>
      </c>
      <c r="D44" s="13" t="s">
        <v>29</v>
      </c>
      <c r="E44" s="13" t="s">
        <v>136</v>
      </c>
      <c r="F44" s="2">
        <v>1</v>
      </c>
      <c r="G44" t="s">
        <v>76</v>
      </c>
      <c r="H44" s="17">
        <v>1468888</v>
      </c>
      <c r="I44" t="s">
        <v>75</v>
      </c>
    </row>
    <row r="45" spans="1:9" ht="12.75">
      <c r="A45" s="13" t="s">
        <v>32</v>
      </c>
      <c r="B45" s="13" t="s">
        <v>33</v>
      </c>
      <c r="C45" t="s">
        <v>115</v>
      </c>
      <c r="D45" s="13" t="s">
        <v>34</v>
      </c>
      <c r="E45" s="13" t="s">
        <v>132</v>
      </c>
      <c r="F45" s="2">
        <v>1</v>
      </c>
      <c r="G45" t="s">
        <v>116</v>
      </c>
      <c r="I45" t="s">
        <v>270</v>
      </c>
    </row>
    <row r="46" spans="1:9" ht="12.75">
      <c r="A46" s="13" t="s">
        <v>35</v>
      </c>
      <c r="B46" s="13" t="s">
        <v>17</v>
      </c>
      <c r="C46" t="s">
        <v>36</v>
      </c>
      <c r="D46" s="13" t="s">
        <v>39</v>
      </c>
      <c r="E46" s="13" t="s">
        <v>133</v>
      </c>
      <c r="F46" s="2">
        <v>1</v>
      </c>
      <c r="G46" s="18" t="s">
        <v>37</v>
      </c>
      <c r="H46" s="17">
        <v>8457786</v>
      </c>
      <c r="I46" t="s">
        <v>56</v>
      </c>
    </row>
    <row r="47" spans="1:9" ht="12.75">
      <c r="A47" s="13" t="s">
        <v>40</v>
      </c>
      <c r="B47" s="13" t="s">
        <v>33</v>
      </c>
      <c r="C47" t="s">
        <v>281</v>
      </c>
      <c r="D47" s="13" t="s">
        <v>43</v>
      </c>
      <c r="E47" s="13" t="s">
        <v>38</v>
      </c>
      <c r="F47" s="2">
        <v>1</v>
      </c>
      <c r="G47" s="17" t="s">
        <v>283</v>
      </c>
      <c r="H47" s="17">
        <v>1800207</v>
      </c>
      <c r="I47" t="s">
        <v>282</v>
      </c>
    </row>
    <row r="48" spans="1:9" ht="12.75">
      <c r="A48" s="13" t="s">
        <v>41</v>
      </c>
      <c r="B48" s="13" t="s">
        <v>44</v>
      </c>
      <c r="C48" t="s">
        <v>42</v>
      </c>
      <c r="D48" s="13" t="s">
        <v>45</v>
      </c>
      <c r="E48" s="13" t="s">
        <v>46</v>
      </c>
      <c r="F48" s="2">
        <v>1</v>
      </c>
      <c r="G48" s="18"/>
      <c r="H48" s="17">
        <v>1663870</v>
      </c>
      <c r="I48" t="s">
        <v>47</v>
      </c>
    </row>
    <row r="49" spans="1:9" ht="12.75">
      <c r="A49" s="13" t="s">
        <v>48</v>
      </c>
      <c r="B49" s="13" t="s">
        <v>49</v>
      </c>
      <c r="C49" t="s">
        <v>194</v>
      </c>
      <c r="D49" s="13" t="s">
        <v>50</v>
      </c>
      <c r="E49" s="13" t="s">
        <v>134</v>
      </c>
      <c r="F49" s="2">
        <v>1</v>
      </c>
      <c r="G49" s="18"/>
      <c r="H49" s="17">
        <v>2067551</v>
      </c>
      <c r="I49" t="s">
        <v>195</v>
      </c>
    </row>
    <row r="50" spans="1:9" ht="12.75">
      <c r="A50" s="13" t="s">
        <v>51</v>
      </c>
      <c r="B50" s="13" t="s">
        <v>49</v>
      </c>
      <c r="C50" s="1" t="s">
        <v>52</v>
      </c>
      <c r="D50" t="s">
        <v>53</v>
      </c>
      <c r="E50" s="13" t="s">
        <v>77</v>
      </c>
      <c r="F50" s="16">
        <v>2</v>
      </c>
      <c r="G50" t="s">
        <v>58</v>
      </c>
      <c r="H50" s="17">
        <v>8734631</v>
      </c>
      <c r="I50" t="s">
        <v>55</v>
      </c>
    </row>
    <row r="51" spans="1:9" ht="12.75">
      <c r="A51" s="13" t="s">
        <v>275</v>
      </c>
      <c r="B51" s="13" t="s">
        <v>260</v>
      </c>
      <c r="C51" t="s">
        <v>258</v>
      </c>
      <c r="D51" s="13" t="s">
        <v>256</v>
      </c>
      <c r="E51" s="13" t="s">
        <v>257</v>
      </c>
      <c r="F51" s="16">
        <v>2</v>
      </c>
      <c r="G51" s="19"/>
      <c r="H51" s="17">
        <v>1604623</v>
      </c>
      <c r="I51" t="s">
        <v>259</v>
      </c>
    </row>
    <row r="52" spans="1:6" s="6" customFormat="1" ht="12.75">
      <c r="A52" s="5" t="s">
        <v>9</v>
      </c>
      <c r="B52" s="5"/>
      <c r="C52" s="5"/>
      <c r="D52" s="5"/>
      <c r="E52" s="5"/>
      <c r="F52" s="6">
        <f>SUM(F53:F53)</f>
        <v>1</v>
      </c>
    </row>
    <row r="53" spans="1:9" ht="12.75">
      <c r="A53" s="13" t="s">
        <v>273</v>
      </c>
      <c r="B53" s="13" t="s">
        <v>241</v>
      </c>
      <c r="C53" t="s">
        <v>242</v>
      </c>
      <c r="D53" s="13" t="s">
        <v>262</v>
      </c>
      <c r="E53" s="13" t="s">
        <v>72</v>
      </c>
      <c r="F53" s="16">
        <v>1</v>
      </c>
      <c r="G53" t="s">
        <v>240</v>
      </c>
      <c r="H53" s="17">
        <v>7992076</v>
      </c>
      <c r="I53"/>
    </row>
    <row r="54" spans="1:8" ht="12.75">
      <c r="A54" s="13" t="s">
        <v>243</v>
      </c>
      <c r="B54" s="17" t="s">
        <v>271</v>
      </c>
      <c r="C54"/>
      <c r="E54" s="13" t="s">
        <v>73</v>
      </c>
      <c r="F54" s="2">
        <v>1</v>
      </c>
      <c r="H54" s="20"/>
    </row>
    <row r="55" spans="1:9" ht="12.75">
      <c r="A55" s="13" t="s">
        <v>263</v>
      </c>
      <c r="B55" s="13" t="s">
        <v>267</v>
      </c>
      <c r="C55" s="13" t="s">
        <v>272</v>
      </c>
      <c r="D55" s="13" t="s">
        <v>268</v>
      </c>
      <c r="E55" s="13" t="s">
        <v>193</v>
      </c>
      <c r="F55" s="2">
        <v>1</v>
      </c>
      <c r="H55" s="17">
        <v>1925435</v>
      </c>
      <c r="I55"/>
    </row>
    <row r="56" spans="1:6" s="6" customFormat="1" ht="12.75">
      <c r="A56" s="5" t="s">
        <v>10</v>
      </c>
      <c r="B56" s="5"/>
      <c r="C56" s="5"/>
      <c r="D56" s="5"/>
      <c r="E56" s="5"/>
      <c r="F56" s="6">
        <f>SUM(F57:F62)</f>
        <v>10</v>
      </c>
    </row>
    <row r="57" spans="1:9" ht="12.75">
      <c r="A57" s="13" t="s">
        <v>67</v>
      </c>
      <c r="B57" s="13" t="s">
        <v>66</v>
      </c>
      <c r="C57" s="13" t="s">
        <v>64</v>
      </c>
      <c r="D57" s="13" t="s">
        <v>64</v>
      </c>
      <c r="E57" s="13" t="s">
        <v>65</v>
      </c>
      <c r="F57" s="2">
        <v>1</v>
      </c>
      <c r="H57" s="18">
        <v>2143310</v>
      </c>
      <c r="I57" s="2" t="s">
        <v>117</v>
      </c>
    </row>
    <row r="58" spans="1:9" ht="12.75">
      <c r="A58" s="13" t="s">
        <v>69</v>
      </c>
      <c r="B58" t="s">
        <v>70</v>
      </c>
      <c r="C58" t="s">
        <v>123</v>
      </c>
      <c r="D58" s="13" t="s">
        <v>71</v>
      </c>
      <c r="E58" s="13" t="s">
        <v>78</v>
      </c>
      <c r="F58" s="2">
        <v>3</v>
      </c>
      <c r="G58" t="s">
        <v>121</v>
      </c>
      <c r="H58" s="17">
        <v>3121197</v>
      </c>
      <c r="I58" t="s">
        <v>124</v>
      </c>
    </row>
    <row r="59" spans="1:9" ht="12.75">
      <c r="A59" s="1" t="s">
        <v>118</v>
      </c>
      <c r="B59" t="s">
        <v>70</v>
      </c>
      <c r="C59" s="1" t="s">
        <v>119</v>
      </c>
      <c r="E59" s="13" t="s">
        <v>78</v>
      </c>
      <c r="F59" s="2">
        <v>3</v>
      </c>
      <c r="G59" t="s">
        <v>122</v>
      </c>
      <c r="I59" t="s">
        <v>120</v>
      </c>
    </row>
    <row r="60" spans="1:10" ht="12.75">
      <c r="A60" s="1" t="s">
        <v>261</v>
      </c>
      <c r="B60" s="1" t="s">
        <v>265</v>
      </c>
      <c r="C60" s="1" t="s">
        <v>266</v>
      </c>
      <c r="F60" s="2">
        <v>1</v>
      </c>
      <c r="J60" s="1" t="s">
        <v>251</v>
      </c>
    </row>
    <row r="61" spans="1:10" ht="12.75">
      <c r="A61" s="1" t="s">
        <v>276</v>
      </c>
      <c r="B61" s="1" t="s">
        <v>277</v>
      </c>
      <c r="C61" s="1" t="s">
        <v>278</v>
      </c>
      <c r="F61" s="2">
        <v>1</v>
      </c>
      <c r="J61" s="1" t="s">
        <v>279</v>
      </c>
    </row>
    <row r="62" spans="1:6" ht="12.75">
      <c r="A62" s="1" t="s">
        <v>274</v>
      </c>
      <c r="F62" s="2">
        <v>1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4" ht="12.75">
      <c r="A74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29" t="s">
        <v>11</v>
      </c>
      <c r="B1" s="29"/>
      <c r="C1" s="29"/>
      <c r="D1" s="29"/>
    </row>
    <row r="2" spans="1:4" s="7" customFormat="1" ht="14.2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 Beckers</dc:creator>
  <cp:keywords/>
  <dc:description/>
  <cp:lastModifiedBy>Thijs Beckers</cp:lastModifiedBy>
  <cp:lastPrinted>2011-07-04T07:46:15Z</cp:lastPrinted>
  <dcterms:created xsi:type="dcterms:W3CDTF">2009-05-15T08:53:47Z</dcterms:created>
  <dcterms:modified xsi:type="dcterms:W3CDTF">2013-05-23T11:26:51Z</dcterms:modified>
  <cp:category/>
  <cp:version/>
  <cp:contentType/>
  <cp:contentStatus/>
</cp:coreProperties>
</file>